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510" yWindow="420" windowWidth="15135" windowHeight="8070" tabRatio="923"/>
  </bookViews>
  <sheets>
    <sheet name="اصفهان" sheetId="27" r:id="rId1"/>
    <sheet name="خميني شهر" sheetId="32" r:id="rId2"/>
    <sheet name="اران وبيد گل" sheetId="33" r:id="rId3"/>
    <sheet name="اردستان" sheetId="34" r:id="rId4"/>
    <sheet name="كاشان" sheetId="35" r:id="rId5"/>
    <sheet name="برخوار" sheetId="36" r:id="rId6"/>
    <sheet name="بوئين ومياندشت" sheetId="37" r:id="rId7"/>
    <sheet name="چادگان" sheetId="38" r:id="rId8"/>
    <sheet name="خور وبيابانك" sheetId="39" r:id="rId9"/>
    <sheet name="دهاقان" sheetId="40" r:id="rId10"/>
    <sheet name="شاهين شهر" sheetId="41" r:id="rId11"/>
    <sheet name="شهرضا" sheetId="42" r:id="rId12"/>
    <sheet name="فريدن" sheetId="43" r:id="rId13"/>
    <sheet name="فريدونشهر" sheetId="44" r:id="rId14"/>
    <sheet name="گلپايگان" sheetId="45" r:id="rId15"/>
    <sheet name="لنجان" sheetId="46" r:id="rId16"/>
    <sheet name="نجف اباد" sheetId="47" r:id="rId17"/>
    <sheet name="نطنز" sheetId="48" r:id="rId18"/>
    <sheet name="مباركه" sheetId="49" r:id="rId19"/>
    <sheet name="خوانسار" sheetId="50" r:id="rId20"/>
    <sheet name="سميرم" sheetId="51" r:id="rId21"/>
    <sheet name="نايين " sheetId="52" r:id="rId22"/>
    <sheet name="فلاورجان" sheetId="53" r:id="rId23"/>
    <sheet name="تيران وكرون" sheetId="54" r:id="rId24"/>
  </sheets>
  <calcPr calcId="125725"/>
</workbook>
</file>

<file path=xl/calcChain.xml><?xml version="1.0" encoding="utf-8"?>
<calcChain xmlns="http://schemas.openxmlformats.org/spreadsheetml/2006/main">
  <c r="C22" i="43"/>
  <c r="D22"/>
  <c r="E22"/>
  <c r="F22"/>
  <c r="B22"/>
  <c r="AQ6" i="54"/>
  <c r="AQ7"/>
  <c r="AQ8"/>
  <c r="AQ9"/>
  <c r="AQ10"/>
  <c r="AI6" i="53" l="1"/>
  <c r="AI7"/>
  <c r="AI8"/>
  <c r="AI9"/>
  <c r="AI10"/>
  <c r="C17" i="43"/>
  <c r="D17"/>
  <c r="E17"/>
  <c r="F17"/>
  <c r="G17"/>
  <c r="H17"/>
  <c r="I17"/>
  <c r="J17"/>
  <c r="K17"/>
  <c r="L17"/>
  <c r="M17"/>
  <c r="N17"/>
  <c r="O17"/>
  <c r="P17"/>
  <c r="B17"/>
  <c r="P15" l="1"/>
  <c r="K15"/>
  <c r="AI6" i="36"/>
  <c r="AI7"/>
  <c r="AI8"/>
  <c r="AI9"/>
  <c r="AI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C11" i="35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AI6"/>
  <c r="AI7"/>
  <c r="AI8"/>
  <c r="AI9"/>
  <c r="AI10"/>
  <c r="AI11"/>
  <c r="F33" i="51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52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9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53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Q9"/>
  <c r="AQ8"/>
  <c r="AQ7"/>
  <c r="AQ6"/>
  <c r="AQ5"/>
  <c r="AQ11" s="1"/>
  <c r="AI5"/>
  <c r="AI11" s="1"/>
  <c r="F33" i="50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K17"/>
  <c r="J17"/>
  <c r="I17"/>
  <c r="H17"/>
  <c r="G17"/>
  <c r="F17"/>
  <c r="E17"/>
  <c r="D17"/>
  <c r="C17"/>
  <c r="B17"/>
  <c r="P16"/>
  <c r="P15"/>
  <c r="P17" s="1"/>
  <c r="AP11"/>
  <c r="AO11"/>
  <c r="AN11"/>
  <c r="AM11"/>
  <c r="AL11"/>
  <c r="AK11"/>
  <c r="AJ11"/>
  <c r="AH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54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P15"/>
  <c r="P17" s="1"/>
  <c r="K15"/>
  <c r="K17" s="1"/>
  <c r="AP11"/>
  <c r="AO11"/>
  <c r="AN11"/>
  <c r="AM11"/>
  <c r="AL11"/>
  <c r="AK11"/>
  <c r="AJ11"/>
  <c r="AH11"/>
  <c r="AG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I10"/>
  <c r="AI9"/>
  <c r="AI8"/>
  <c r="AI7"/>
  <c r="AI6"/>
  <c r="AQ5"/>
  <c r="AQ11" s="1"/>
  <c r="AI5"/>
  <c r="AI11" s="1"/>
  <c r="F33" i="48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7" l="1"/>
  <c r="F32"/>
  <c r="F31"/>
  <c r="F30"/>
  <c r="F29"/>
  <c r="F28"/>
  <c r="F27"/>
  <c r="F26"/>
  <c r="F25"/>
  <c r="F34" s="1"/>
  <c r="F22"/>
  <c r="E22"/>
  <c r="D22"/>
  <c r="C22"/>
  <c r="B22"/>
  <c r="G22" s="1"/>
  <c r="G21"/>
  <c r="G20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6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K17"/>
  <c r="J17"/>
  <c r="I17"/>
  <c r="H17"/>
  <c r="G17"/>
  <c r="F17"/>
  <c r="E17"/>
  <c r="D17"/>
  <c r="C17"/>
  <c r="B17"/>
  <c r="P16"/>
  <c r="P15"/>
  <c r="P17" s="1"/>
  <c r="AP11"/>
  <c r="AO11"/>
  <c r="AN11"/>
  <c r="AM11"/>
  <c r="AL11"/>
  <c r="AK11"/>
  <c r="AJ11"/>
  <c r="AH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E34" i="45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E34" i="44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E34" i="43" l="1"/>
  <c r="D34"/>
  <c r="C34"/>
  <c r="B34"/>
  <c r="F33"/>
  <c r="F32"/>
  <c r="F31"/>
  <c r="F30"/>
  <c r="F29"/>
  <c r="F28"/>
  <c r="F27"/>
  <c r="F26"/>
  <c r="F25"/>
  <c r="F34" s="1"/>
  <c r="G22"/>
  <c r="G21"/>
  <c r="G20"/>
  <c r="AP11"/>
  <c r="AO11"/>
  <c r="AN11"/>
  <c r="AH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I11" s="1"/>
  <c r="AQ10"/>
  <c r="AI10"/>
  <c r="AQ9"/>
  <c r="AI9"/>
  <c r="AQ8"/>
  <c r="AI8"/>
  <c r="AQ7"/>
  <c r="AI7"/>
  <c r="AQ6"/>
  <c r="AI6"/>
  <c r="AQ5"/>
  <c r="AQ11" s="1"/>
  <c r="AI5"/>
  <c r="F33" i="42" l="1"/>
  <c r="F32"/>
  <c r="F31"/>
  <c r="F30"/>
  <c r="F29"/>
  <c r="F28"/>
  <c r="F27"/>
  <c r="F26"/>
  <c r="F25"/>
  <c r="F34" s="1"/>
  <c r="F22"/>
  <c r="E22"/>
  <c r="D22"/>
  <c r="C22"/>
  <c r="B22"/>
  <c r="G22" s="1"/>
  <c r="G21"/>
  <c r="G20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1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I5"/>
  <c r="AI11" l="1"/>
  <c r="AQ11"/>
  <c r="F33" i="40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9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8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7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6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B11"/>
  <c r="AQ10"/>
  <c r="AQ9"/>
  <c r="AQ8"/>
  <c r="AQ7"/>
  <c r="AQ6"/>
  <c r="AQ5"/>
  <c r="AQ11" s="1"/>
  <c r="AI5"/>
  <c r="AI11" s="1"/>
  <c r="E34" i="35" l="1"/>
  <c r="D34"/>
  <c r="C34"/>
  <c r="B34"/>
  <c r="F33"/>
  <c r="F32"/>
  <c r="F31"/>
  <c r="F30"/>
  <c r="F29"/>
  <c r="F28"/>
  <c r="F27"/>
  <c r="F26"/>
  <c r="F25"/>
  <c r="F34" s="1"/>
  <c r="F22"/>
  <c r="C22"/>
  <c r="B22"/>
  <c r="G22" s="1"/>
  <c r="G21"/>
  <c r="G20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Q11" s="1"/>
  <c r="AM11"/>
  <c r="AL11"/>
  <c r="AK11"/>
  <c r="AJ11"/>
  <c r="AH11"/>
  <c r="AG11"/>
  <c r="AF11"/>
  <c r="AB11"/>
  <c r="AA11"/>
  <c r="Z11"/>
  <c r="B11"/>
  <c r="AQ10"/>
  <c r="AQ9"/>
  <c r="AQ8"/>
  <c r="AQ7"/>
  <c r="AQ6"/>
  <c r="AQ5"/>
  <c r="AI5"/>
  <c r="F33" i="34" l="1"/>
  <c r="F32"/>
  <c r="F31"/>
  <c r="F30"/>
  <c r="F29"/>
  <c r="F28"/>
  <c r="F27"/>
  <c r="F26"/>
  <c r="F25"/>
  <c r="F34" s="1"/>
  <c r="G22"/>
  <c r="F22"/>
  <c r="E22"/>
  <c r="D22"/>
  <c r="C22"/>
  <c r="B22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3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Q11" s="1"/>
  <c r="AM11"/>
  <c r="AL11"/>
  <c r="AK11"/>
  <c r="AJ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I5"/>
  <c r="AI11" s="1"/>
  <c r="F33" i="32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AQ6" i="27" l="1"/>
  <c r="AQ7"/>
  <c r="AQ8"/>
  <c r="AQ9"/>
  <c r="AQ10"/>
  <c r="K16"/>
  <c r="K15"/>
  <c r="AI6" l="1"/>
  <c r="AI7"/>
  <c r="AI8"/>
  <c r="AI9"/>
  <c r="AI10"/>
  <c r="AI5"/>
  <c r="AD11"/>
  <c r="AE11"/>
  <c r="AF11"/>
  <c r="AG11"/>
  <c r="AH11"/>
  <c r="F26"/>
  <c r="F27"/>
  <c r="F28"/>
  <c r="F29"/>
  <c r="F30"/>
  <c r="F31"/>
  <c r="F32"/>
  <c r="F33"/>
  <c r="F25"/>
  <c r="C22"/>
  <c r="D22"/>
  <c r="E22"/>
  <c r="F22"/>
  <c r="B22"/>
  <c r="G21"/>
  <c r="G20"/>
  <c r="G22" s="1"/>
  <c r="P16"/>
  <c r="P15"/>
  <c r="C17"/>
  <c r="D17"/>
  <c r="E17"/>
  <c r="F17"/>
  <c r="G17"/>
  <c r="H17"/>
  <c r="I17"/>
  <c r="J17"/>
  <c r="L17"/>
  <c r="M17"/>
  <c r="N17"/>
  <c r="O17"/>
  <c r="P17"/>
  <c r="B17"/>
  <c r="K17"/>
  <c r="AQ5"/>
  <c r="AJ11"/>
  <c r="AK11"/>
  <c r="AL11"/>
  <c r="AM11"/>
  <c r="AN11"/>
  <c r="AO11"/>
  <c r="AP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B11"/>
  <c r="AI11"/>
  <c r="AQ11" l="1"/>
  <c r="F34"/>
</calcChain>
</file>

<file path=xl/sharedStrings.xml><?xml version="1.0" encoding="utf-8"?>
<sst xmlns="http://schemas.openxmlformats.org/spreadsheetml/2006/main" count="2495" uniqueCount="115">
  <si>
    <t>نوع</t>
  </si>
  <si>
    <t>روماني</t>
  </si>
  <si>
    <t>مسي فرگوسن</t>
  </si>
  <si>
    <t>جاندير</t>
  </si>
  <si>
    <t>گلدوني</t>
  </si>
  <si>
    <t>نيو هلند</t>
  </si>
  <si>
    <t>سال</t>
  </si>
  <si>
    <t xml:space="preserve">جمع </t>
  </si>
  <si>
    <t>توان ( اسب بخار)</t>
  </si>
  <si>
    <t xml:space="preserve">زراعي </t>
  </si>
  <si>
    <t xml:space="preserve">باغي </t>
  </si>
  <si>
    <t xml:space="preserve">شاليزاري </t>
  </si>
  <si>
    <t>ساير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</si>
  <si>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13</t>
    </r>
  </si>
  <si>
    <r>
      <t>13</t>
    </r>
    <r>
      <rPr>
        <b/>
        <sz val="7"/>
        <color indexed="8"/>
        <rFont val="B Titr"/>
        <charset val="178"/>
      </rPr>
      <t>&lt; a ≤20</t>
    </r>
  </si>
  <si>
    <t xml:space="preserve">a &gt;20      </t>
  </si>
  <si>
    <t>نام دستگاه</t>
  </si>
  <si>
    <t>مارك</t>
  </si>
  <si>
    <t>جمع</t>
  </si>
  <si>
    <t xml:space="preserve">جاندير </t>
  </si>
  <si>
    <t xml:space="preserve">كلاس </t>
  </si>
  <si>
    <t xml:space="preserve">نيو هلند </t>
  </si>
  <si>
    <t xml:space="preserve">فرگوسن </t>
  </si>
  <si>
    <t xml:space="preserve">بلاروس </t>
  </si>
  <si>
    <t>سهند</t>
  </si>
  <si>
    <t>سمپو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</si>
  <si>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>7</t>
    </r>
  </si>
  <si>
    <r>
      <t>7</t>
    </r>
    <r>
      <rPr>
        <b/>
        <sz val="7"/>
        <color indexed="8"/>
        <rFont val="B Titr"/>
        <charset val="178"/>
      </rPr>
      <t>&lt; a ≤13</t>
    </r>
  </si>
  <si>
    <t xml:space="preserve"> عمر         -               توان </t>
  </si>
  <si>
    <r>
      <t xml:space="preserve"> </t>
    </r>
    <r>
      <rPr>
        <b/>
        <sz val="7"/>
        <color indexed="8"/>
        <rFont val="B Titr"/>
        <charset val="178"/>
      </rPr>
      <t xml:space="preserve">a 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  4/5    </t>
    </r>
  </si>
  <si>
    <r>
      <t>4/5</t>
    </r>
    <r>
      <rPr>
        <b/>
        <sz val="7"/>
        <color indexed="8"/>
        <rFont val="B Titr"/>
        <charset val="178"/>
      </rPr>
      <t>&lt; a ≤7/5</t>
    </r>
  </si>
  <si>
    <r>
      <t>7/5</t>
    </r>
    <r>
      <rPr>
        <b/>
        <sz val="7"/>
        <color indexed="8"/>
        <rFont val="B Titr"/>
        <charset val="178"/>
      </rPr>
      <t>&lt; a ≤9</t>
    </r>
  </si>
  <si>
    <r>
      <t>9</t>
    </r>
    <r>
      <rPr>
        <b/>
        <sz val="7"/>
        <color indexed="8"/>
        <rFont val="B Titr"/>
        <charset val="178"/>
      </rPr>
      <t>&lt; a ≤13</t>
    </r>
  </si>
  <si>
    <t>a&gt; 13</t>
  </si>
  <si>
    <t xml:space="preserve">كمتر از 5 سال </t>
  </si>
  <si>
    <t xml:space="preserve">بيشتر از 5 سال </t>
  </si>
  <si>
    <t>چاپر  خود گردان ( بين 100تا200اسب بخار  )</t>
  </si>
  <si>
    <t>چاپرخود گردان ( بالاي 200 اسب بخار )</t>
  </si>
  <si>
    <t>كلتيواتور باغي</t>
  </si>
  <si>
    <t xml:space="preserve"> تراكتور</t>
  </si>
  <si>
    <t xml:space="preserve"> كمباين</t>
  </si>
  <si>
    <t xml:space="preserve"> تيلر</t>
  </si>
  <si>
    <t>سايرماشينهاي خودگردان</t>
  </si>
  <si>
    <t>كيس</t>
  </si>
  <si>
    <t xml:space="preserve">سام </t>
  </si>
  <si>
    <t>BM</t>
  </si>
  <si>
    <t>یوروپارس</t>
  </si>
  <si>
    <t>فیات</t>
  </si>
  <si>
    <t>بلاروس</t>
  </si>
  <si>
    <t>والترا</t>
  </si>
  <si>
    <t xml:space="preserve">  ماهيندرا</t>
  </si>
  <si>
    <t xml:space="preserve"> داروانا</t>
  </si>
  <si>
    <t xml:space="preserve">  هلدر</t>
  </si>
  <si>
    <t xml:space="preserve">  گوبوتا</t>
  </si>
  <si>
    <t xml:space="preserve">  ايساكي</t>
  </si>
  <si>
    <t xml:space="preserve">   اكراين</t>
  </si>
  <si>
    <t xml:space="preserve">  تيم</t>
  </si>
  <si>
    <t xml:space="preserve">  itm750</t>
  </si>
  <si>
    <t>يوتو</t>
  </si>
  <si>
    <t>سپاهان</t>
  </si>
  <si>
    <t>ارويد</t>
  </si>
  <si>
    <t>اشتاير</t>
  </si>
  <si>
    <t xml:space="preserve">  تافه</t>
  </si>
  <si>
    <t>كلاس</t>
  </si>
  <si>
    <t>كمباين غلات (بالاي  155 اسب بخار)</t>
  </si>
  <si>
    <t>لنديني</t>
  </si>
  <si>
    <t>كمباين خودگردان چغندر</t>
  </si>
  <si>
    <t>كمباين خودگردان  سيب زميني</t>
  </si>
  <si>
    <t>كمباين خودگردان پنبه</t>
  </si>
  <si>
    <t>دروگر خود گردان علوفه(‌2، 3و4 چرخ)</t>
  </si>
  <si>
    <t>درو گر بافه بند خود گردان غلات ( 3و4چرخ)</t>
  </si>
  <si>
    <r>
      <t xml:space="preserve">a  </t>
    </r>
    <r>
      <rPr>
        <b/>
        <sz val="7"/>
        <color indexed="8"/>
        <rFont val="Calibri"/>
        <family val="2"/>
      </rPr>
      <t xml:space="preserve">&lt; </t>
    </r>
    <r>
      <rPr>
        <b/>
        <sz val="7"/>
        <color indexed="8"/>
        <rFont val="B Titr"/>
        <charset val="178"/>
      </rPr>
      <t xml:space="preserve"> 45</t>
    </r>
  </si>
  <si>
    <t>45  ≤  a &lt; 60</t>
  </si>
  <si>
    <t>60 ≤  a  &lt; 90</t>
  </si>
  <si>
    <t>90 ≤ a  &lt;125</t>
  </si>
  <si>
    <t>125  ≤  a  &lt; 160</t>
  </si>
  <si>
    <r>
      <t xml:space="preserve">160 </t>
    </r>
    <r>
      <rPr>
        <b/>
        <sz val="8"/>
        <color theme="1"/>
        <rFont val="Calibri"/>
        <family val="2"/>
      </rPr>
      <t>≤</t>
    </r>
    <r>
      <rPr>
        <b/>
        <sz val="8"/>
        <color theme="1"/>
        <rFont val="B Titr"/>
        <charset val="178"/>
      </rPr>
      <t xml:space="preserve"> a  </t>
    </r>
  </si>
  <si>
    <t>كمباين  مخصوص برنج(90-70اسب بخار)</t>
  </si>
  <si>
    <t>كاربري(درصد)</t>
  </si>
  <si>
    <t>عمر ( سال)</t>
  </si>
  <si>
    <t>برانسون2900</t>
  </si>
  <si>
    <t xml:space="preserve">داي دونگ </t>
  </si>
  <si>
    <t>باغي هينو</t>
  </si>
  <si>
    <t>كمباين غلات ( تا 155  اسب بخار)</t>
  </si>
  <si>
    <t>دروگر كردستان</t>
  </si>
  <si>
    <t>آمار كل ماشينها ي خود گردان شهرستان    اصفهان    سال95</t>
  </si>
  <si>
    <t>آمار كل ماشينها ي خود گردان شهرستان خميني شهر  سال95</t>
  </si>
  <si>
    <t>آمار كل ماشينها ي خود گردان شهرستان  آران و بیدگل  سال95</t>
  </si>
  <si>
    <t>*</t>
  </si>
  <si>
    <t>آمار كل ماشينها ي خود گردان شهرستان اردستان  سال95</t>
  </si>
  <si>
    <t>آمار كل ماشينها ي خود گردان شهرستان  کاشان.  سال95</t>
  </si>
  <si>
    <t>آمار كل ماشينها ي خود گردان شهرستان برخوار سال95</t>
  </si>
  <si>
    <r>
      <t xml:space="preserve">160 </t>
    </r>
    <r>
      <rPr>
        <b/>
        <sz val="8"/>
        <color indexed="8"/>
        <rFont val="Calibri"/>
        <family val="2"/>
      </rPr>
      <t>≤</t>
    </r>
    <r>
      <rPr>
        <b/>
        <sz val="8"/>
        <color indexed="8"/>
        <rFont val="B Titr"/>
        <charset val="178"/>
      </rPr>
      <t xml:space="preserve"> a  </t>
    </r>
  </si>
  <si>
    <t>كمباين غلات ( بين110تا 155  اسب بخار)</t>
  </si>
  <si>
    <t>آمار كل ماشينها ي خود گردان شهرستان بوئين ومياندشت سال95</t>
  </si>
  <si>
    <t>آمار كل ماشينها ي خود گردان شهرستان چادگان  سال95</t>
  </si>
  <si>
    <t>آمار كل ماشينها ي خود گردان شهرستان خور وبيابانك  سال95</t>
  </si>
  <si>
    <t>آمار كل ماشينها ي خود گردان شهرستان دهاقان سال95</t>
  </si>
  <si>
    <t xml:space="preserve">آمار كل ماشينها ي خود گردان شهرستان شاهین شهر و میمه سال 95 </t>
  </si>
  <si>
    <t>آمار كل ماشينها ي خود گردان شهرستان شهرضا  سال95</t>
  </si>
  <si>
    <t>آمار كل ماشينها ي خود گردان شهرستان فریدن  سال95</t>
  </si>
  <si>
    <t>آمار كل ماشينها ي خود گردان شهرستان فریدونشهر  سال95</t>
  </si>
  <si>
    <t xml:space="preserve">آمار كل ماشينها ي خود گردان شهرستان گلپايگان سال 95  </t>
  </si>
  <si>
    <t>كاربري</t>
  </si>
  <si>
    <t>فرسوده</t>
  </si>
  <si>
    <t>آمار كل ماشينها ي خود گردان شهرستان لنجان سال95</t>
  </si>
  <si>
    <t>آمار كل ماشينها ي خود گردان شهرستان نجف آباد  سال95</t>
  </si>
  <si>
    <t>آمار كل ماشينها ي خود گردان شهرستان . . . . .نطنز . . . .  سال95</t>
  </si>
  <si>
    <t>آمار كل ماشينها ي خود گردان شهرستان تیران و کرون سال95</t>
  </si>
  <si>
    <t>آمار كل ماشينها ي خود گردان شهرستان خوانسار سال95</t>
  </si>
  <si>
    <t>آمار كل ماشينها ي خود گردان شهرستان . فلاورجان .  سال95</t>
  </si>
  <si>
    <t>باغي bcs</t>
  </si>
  <si>
    <r>
      <t xml:space="preserve">آمار كل ماشينها ي خود گردان </t>
    </r>
    <r>
      <rPr>
        <sz val="11"/>
        <color indexed="10"/>
        <rFont val="B Titr"/>
        <charset val="178"/>
      </rPr>
      <t>شهرستان نایین</t>
    </r>
    <r>
      <rPr>
        <sz val="11"/>
        <color indexed="8"/>
        <rFont val="B Titr"/>
        <charset val="178"/>
      </rPr>
      <t xml:space="preserve"> سال95</t>
    </r>
  </si>
  <si>
    <r>
      <t xml:space="preserve">آمار كل ماشينها ي خود گردان </t>
    </r>
    <r>
      <rPr>
        <sz val="11"/>
        <color indexed="10"/>
        <rFont val="B Titr"/>
        <charset val="178"/>
      </rPr>
      <t>شهرستان سميرم</t>
    </r>
    <r>
      <rPr>
        <sz val="11"/>
        <color indexed="8"/>
        <rFont val="B Titr"/>
        <charset val="178"/>
      </rPr>
      <t xml:space="preserve"> سال95</t>
    </r>
  </si>
  <si>
    <t>آمار كل ماشينها ي خود گردان شهرستان مباركه  سال95</t>
  </si>
</sst>
</file>

<file path=xl/styles.xml><?xml version="1.0" encoding="utf-8"?>
<styleSheet xmlns="http://schemas.openxmlformats.org/spreadsheetml/2006/main">
  <fonts count="26">
    <font>
      <sz val="11"/>
      <color theme="1"/>
      <name val="Arial"/>
      <family val="2"/>
      <charset val="178"/>
      <scheme val="minor"/>
    </font>
    <font>
      <b/>
      <sz val="10"/>
      <color theme="1"/>
      <name val="B Titr"/>
      <charset val="178"/>
    </font>
    <font>
      <sz val="7"/>
      <color theme="1"/>
      <name val="Arial"/>
      <family val="2"/>
      <scheme val="minor"/>
    </font>
    <font>
      <b/>
      <sz val="7"/>
      <color theme="1"/>
      <name val="B Titr"/>
      <charset val="178"/>
    </font>
    <font>
      <b/>
      <sz val="7"/>
      <color indexed="8"/>
      <name val="B Titr"/>
      <charset val="178"/>
    </font>
    <font>
      <b/>
      <sz val="7"/>
      <color indexed="8"/>
      <name val="Calibri"/>
      <family val="2"/>
    </font>
    <font>
      <sz val="10"/>
      <color theme="1"/>
      <name val="B Titr"/>
      <charset val="178"/>
    </font>
    <font>
      <sz val="7"/>
      <color theme="1"/>
      <name val="B Titr"/>
      <charset val="178"/>
    </font>
    <font>
      <sz val="11"/>
      <color theme="1"/>
      <name val="B Titr"/>
      <charset val="178"/>
    </font>
    <font>
      <b/>
      <sz val="7"/>
      <name val="B Titr"/>
      <charset val="178"/>
    </font>
    <font>
      <b/>
      <sz val="8"/>
      <color theme="1"/>
      <name val="B Titr"/>
      <charset val="178"/>
    </font>
    <font>
      <b/>
      <sz val="8"/>
      <color theme="1"/>
      <name val="Calibri"/>
      <family val="2"/>
    </font>
    <font>
      <b/>
      <sz val="7"/>
      <color rgb="FFFF0000"/>
      <name val="B Titr"/>
      <charset val="178"/>
    </font>
    <font>
      <b/>
      <sz val="6"/>
      <color rgb="FFFF0000"/>
      <name val="B Titr"/>
      <charset val="178"/>
    </font>
    <font>
      <b/>
      <sz val="8"/>
      <color indexed="8"/>
      <name val="B Titr"/>
      <charset val="178"/>
    </font>
    <font>
      <sz val="11"/>
      <color indexed="8"/>
      <name val="B Titr"/>
      <charset val="178"/>
    </font>
    <font>
      <b/>
      <sz val="10"/>
      <color indexed="8"/>
      <name val="B Titr"/>
      <charset val="178"/>
    </font>
    <font>
      <b/>
      <sz val="8"/>
      <color indexed="8"/>
      <name val="Calibri"/>
      <family val="2"/>
    </font>
    <font>
      <sz val="10"/>
      <color indexed="8"/>
      <name val="B Titr"/>
      <charset val="178"/>
    </font>
    <font>
      <sz val="7"/>
      <color indexed="8"/>
      <name val="Calibri"/>
      <family val="2"/>
    </font>
    <font>
      <sz val="7"/>
      <color indexed="8"/>
      <name val="B Titr"/>
      <charset val="178"/>
    </font>
    <font>
      <sz val="7"/>
      <color indexed="8"/>
      <name val="Arial"/>
      <family val="2"/>
    </font>
    <font>
      <sz val="11"/>
      <color indexed="8"/>
      <name val="Arial"/>
      <family val="2"/>
    </font>
    <font>
      <b/>
      <sz val="8"/>
      <name val="B Titr"/>
      <charset val="178"/>
    </font>
    <font>
      <b/>
      <sz val="7"/>
      <color theme="0"/>
      <name val="B Titr"/>
      <charset val="178"/>
    </font>
    <font>
      <sz val="11"/>
      <color indexed="10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15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readingOrder="2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3" fillId="5" borderId="0" xfId="0" applyFont="1" applyFill="1" applyBorder="1" applyAlignment="1">
      <alignment vertical="center" wrapText="1"/>
    </xf>
    <xf numFmtId="0" fontId="0" fillId="5" borderId="0" xfId="0" applyFill="1"/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readingOrder="2"/>
    </xf>
    <xf numFmtId="0" fontId="13" fillId="0" borderId="2" xfId="0" applyFont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 readingOrder="2"/>
    </xf>
    <xf numFmtId="9" fontId="3" fillId="0" borderId="2" xfId="0" applyNumberFormat="1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 readingOrder="2"/>
    </xf>
    <xf numFmtId="0" fontId="4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2"/>
    </xf>
    <xf numFmtId="0" fontId="18" fillId="0" borderId="9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0" fillId="8" borderId="0" xfId="0" applyFill="1"/>
    <xf numFmtId="0" fontId="4" fillId="7" borderId="8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Fill="1" applyBorder="1"/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 readingOrder="2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 readingOrder="2"/>
    </xf>
    <xf numFmtId="0" fontId="4" fillId="10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 readingOrder="2"/>
    </xf>
    <xf numFmtId="0" fontId="12" fillId="0" borderId="2" xfId="1" applyFont="1" applyBorder="1" applyAlignment="1">
      <alignment horizontal="center" vertical="center" wrapText="1" readingOrder="2"/>
    </xf>
    <xf numFmtId="0" fontId="4" fillId="0" borderId="2" xfId="1" applyFont="1" applyBorder="1" applyAlignment="1">
      <alignment horizontal="center" vertical="center" wrapText="1" readingOrder="2"/>
    </xf>
    <xf numFmtId="0" fontId="4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readingOrder="2"/>
    </xf>
    <xf numFmtId="0" fontId="9" fillId="0" borderId="2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 wrapText="1" readingOrder="2"/>
    </xf>
    <xf numFmtId="0" fontId="23" fillId="0" borderId="2" xfId="0" applyFont="1" applyBorder="1" applyAlignment="1">
      <alignment horizontal="center" vertical="center" wrapText="1" readingOrder="2"/>
    </xf>
    <xf numFmtId="0" fontId="2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7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7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 readingOrder="2"/>
    </xf>
    <xf numFmtId="0" fontId="4" fillId="7" borderId="5" xfId="0" applyFont="1" applyFill="1" applyBorder="1" applyAlignment="1">
      <alignment horizontal="center" vertical="center" wrapText="1" readingOrder="2"/>
    </xf>
    <xf numFmtId="0" fontId="4" fillId="7" borderId="6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readingOrder="2"/>
    </xf>
    <xf numFmtId="0" fontId="4" fillId="7" borderId="7" xfId="0" applyFont="1" applyFill="1" applyBorder="1" applyAlignment="1">
      <alignment horizontal="center" vertical="center" readingOrder="2"/>
    </xf>
    <xf numFmtId="0" fontId="8" fillId="0" borderId="0" xfId="0" quotePrefix="1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readingOrder="2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4"/>
  <sheetViews>
    <sheetView rightToLeft="1" tabSelected="1" workbookViewId="0">
      <selection activeCell="AE23" sqref="AE23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5.75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5.75" customWidth="1"/>
  </cols>
  <sheetData>
    <row r="1" spans="1:43" ht="22.5">
      <c r="A1" s="123" t="s">
        <v>85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28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28" t="s">
        <v>7</v>
      </c>
    </row>
    <row r="4" spans="1:43">
      <c r="A4" s="28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32" t="s">
        <v>71</v>
      </c>
      <c r="B5" s="27">
        <v>70</v>
      </c>
      <c r="C5" s="3"/>
      <c r="D5" s="3"/>
      <c r="E5" s="34">
        <v>16</v>
      </c>
      <c r="F5" s="3"/>
      <c r="G5" s="3"/>
      <c r="H5" s="3"/>
      <c r="I5" s="27">
        <v>7</v>
      </c>
      <c r="J5" s="3"/>
      <c r="K5" s="3"/>
      <c r="L5" s="3"/>
      <c r="M5" s="3"/>
      <c r="N5" s="3"/>
      <c r="O5" s="3">
        <v>4</v>
      </c>
      <c r="P5" s="3">
        <v>1</v>
      </c>
      <c r="Q5" s="27">
        <v>9</v>
      </c>
      <c r="R5" s="3">
        <v>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109</v>
      </c>
      <c r="AJ5" s="3"/>
      <c r="AK5" s="3"/>
      <c r="AL5" s="3"/>
      <c r="AM5" s="3"/>
      <c r="AN5" s="3">
        <v>18</v>
      </c>
      <c r="AO5" s="3">
        <v>15</v>
      </c>
      <c r="AP5" s="3">
        <v>76</v>
      </c>
      <c r="AQ5" s="3">
        <f>SUM(AN5:AP5)</f>
        <v>109</v>
      </c>
    </row>
    <row r="6" spans="1:43">
      <c r="A6" s="2" t="s">
        <v>72</v>
      </c>
      <c r="B6" s="3"/>
      <c r="C6" s="3"/>
      <c r="D6" s="27">
        <v>0</v>
      </c>
      <c r="E6" s="3"/>
      <c r="F6" s="3"/>
      <c r="G6" s="27"/>
      <c r="H6" s="3"/>
      <c r="I6" s="3"/>
      <c r="J6" s="3"/>
      <c r="K6" s="3"/>
      <c r="L6" s="3"/>
      <c r="M6" s="3"/>
      <c r="N6" s="3">
        <v>10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10</v>
      </c>
      <c r="AJ6" s="3"/>
      <c r="AK6" s="3"/>
      <c r="AL6" s="3"/>
      <c r="AM6" s="3"/>
      <c r="AN6" s="3">
        <v>10</v>
      </c>
      <c r="AO6" s="3"/>
      <c r="AP6" s="3"/>
      <c r="AQ6" s="3">
        <f t="shared" ref="AQ6:AQ10" si="1">SUM(AN6:AP6)</f>
        <v>10</v>
      </c>
    </row>
    <row r="7" spans="1:43">
      <c r="A7" s="2" t="s">
        <v>73</v>
      </c>
      <c r="B7" s="3">
        <v>860</v>
      </c>
      <c r="C7" s="3">
        <v>2245</v>
      </c>
      <c r="D7" s="34">
        <v>291</v>
      </c>
      <c r="E7" s="3"/>
      <c r="F7" s="3"/>
      <c r="G7" s="27">
        <v>180</v>
      </c>
      <c r="H7" s="3"/>
      <c r="I7" s="27">
        <v>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v>48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3625</v>
      </c>
      <c r="AJ7" s="3"/>
      <c r="AK7" s="3"/>
      <c r="AL7" s="3"/>
      <c r="AM7" s="3"/>
      <c r="AN7" s="3">
        <v>830</v>
      </c>
      <c r="AO7" s="3">
        <v>1540</v>
      </c>
      <c r="AP7" s="3">
        <v>1255</v>
      </c>
      <c r="AQ7" s="3">
        <f t="shared" si="1"/>
        <v>3625</v>
      </c>
    </row>
    <row r="8" spans="1:43">
      <c r="A8" s="2" t="s">
        <v>74</v>
      </c>
      <c r="B8" s="3"/>
      <c r="C8" s="34">
        <v>673</v>
      </c>
      <c r="D8" s="27">
        <v>90</v>
      </c>
      <c r="E8" s="3"/>
      <c r="F8" s="3"/>
      <c r="G8" s="3"/>
      <c r="H8" s="3"/>
      <c r="I8" s="3"/>
      <c r="J8" s="3"/>
      <c r="K8" s="3"/>
      <c r="L8" s="34">
        <v>1</v>
      </c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764</v>
      </c>
      <c r="AJ8" s="3"/>
      <c r="AK8" s="3"/>
      <c r="AL8" s="3"/>
      <c r="AM8" s="3"/>
      <c r="AN8" s="3">
        <v>286</v>
      </c>
      <c r="AO8" s="3">
        <v>193</v>
      </c>
      <c r="AP8" s="3">
        <v>285</v>
      </c>
      <c r="AQ8" s="3">
        <f t="shared" si="1"/>
        <v>764</v>
      </c>
    </row>
    <row r="9" spans="1:43">
      <c r="A9" s="2" t="s">
        <v>75</v>
      </c>
      <c r="B9" s="3"/>
      <c r="C9" s="3"/>
      <c r="D9" s="27"/>
      <c r="E9" s="3"/>
      <c r="F9" s="3">
        <v>35</v>
      </c>
      <c r="G9" s="3"/>
      <c r="H9" s="34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35</v>
      </c>
      <c r="AJ9" s="3"/>
      <c r="AK9" s="3"/>
      <c r="AL9" s="3"/>
      <c r="AM9" s="3"/>
      <c r="AN9" s="3">
        <v>35</v>
      </c>
      <c r="AO9" s="3"/>
      <c r="AP9" s="3"/>
      <c r="AQ9" s="3">
        <f t="shared" si="1"/>
        <v>35</v>
      </c>
    </row>
    <row r="10" spans="1:43" ht="18">
      <c r="A10" s="32" t="s">
        <v>76</v>
      </c>
      <c r="B10" s="3"/>
      <c r="C10" s="3"/>
      <c r="D10" s="27">
        <v>6</v>
      </c>
      <c r="E10" s="3"/>
      <c r="F10" s="34">
        <v>5</v>
      </c>
      <c r="G10" s="3"/>
      <c r="H10" s="34">
        <v>10</v>
      </c>
      <c r="I10" s="3"/>
      <c r="J10" s="3"/>
      <c r="K10" s="3"/>
      <c r="L10" s="34">
        <v>0</v>
      </c>
      <c r="M10" s="3">
        <v>8</v>
      </c>
      <c r="N10" s="3"/>
      <c r="O10" s="3"/>
      <c r="P10" s="3"/>
      <c r="Q10" s="3"/>
      <c r="R10" s="3"/>
      <c r="S10" s="3">
        <v>1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30</v>
      </c>
      <c r="AJ10" s="3"/>
      <c r="AK10" s="3"/>
      <c r="AL10" s="3"/>
      <c r="AM10" s="3"/>
      <c r="AN10" s="3">
        <v>24</v>
      </c>
      <c r="AO10" s="3">
        <v>6</v>
      </c>
      <c r="AP10" s="3"/>
      <c r="AQ10" s="3">
        <f t="shared" si="1"/>
        <v>30</v>
      </c>
    </row>
    <row r="11" spans="1:43">
      <c r="A11" s="28" t="s">
        <v>18</v>
      </c>
      <c r="B11" s="3">
        <f>SUM(B5:B10)</f>
        <v>930</v>
      </c>
      <c r="C11" s="3">
        <f t="shared" ref="C11:AH11" si="2">SUM(C5:C10)</f>
        <v>2918</v>
      </c>
      <c r="D11" s="3">
        <f t="shared" si="2"/>
        <v>387</v>
      </c>
      <c r="E11" s="3">
        <f t="shared" si="2"/>
        <v>16</v>
      </c>
      <c r="F11" s="3">
        <f t="shared" si="2"/>
        <v>40</v>
      </c>
      <c r="G11" s="3">
        <f t="shared" si="2"/>
        <v>180</v>
      </c>
      <c r="H11" s="3">
        <f t="shared" si="2"/>
        <v>10</v>
      </c>
      <c r="I11" s="3">
        <f t="shared" si="2"/>
        <v>8</v>
      </c>
      <c r="J11" s="3">
        <f t="shared" si="2"/>
        <v>0</v>
      </c>
      <c r="K11" s="3">
        <f t="shared" si="2"/>
        <v>0</v>
      </c>
      <c r="L11" s="3">
        <f t="shared" si="2"/>
        <v>1</v>
      </c>
      <c r="M11" s="3">
        <f t="shared" si="2"/>
        <v>8</v>
      </c>
      <c r="N11" s="3">
        <f t="shared" si="2"/>
        <v>10</v>
      </c>
      <c r="O11" s="3">
        <f t="shared" si="2"/>
        <v>4</v>
      </c>
      <c r="P11" s="3">
        <f t="shared" si="2"/>
        <v>1</v>
      </c>
      <c r="Q11" s="3">
        <f t="shared" si="2"/>
        <v>9</v>
      </c>
      <c r="R11" s="3">
        <f t="shared" si="2"/>
        <v>2</v>
      </c>
      <c r="S11" s="3">
        <f t="shared" si="2"/>
        <v>1</v>
      </c>
      <c r="T11" s="3">
        <f t="shared" si="2"/>
        <v>0</v>
      </c>
      <c r="U11" s="3">
        <f t="shared" si="2"/>
        <v>48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ref="AI11" si="3">SUM(AI5:AI10)</f>
        <v>4573</v>
      </c>
      <c r="AJ11" s="3">
        <f t="shared" ref="AJ11" si="4">SUM(AJ5:AJ10)</f>
        <v>0</v>
      </c>
      <c r="AK11" s="3">
        <f t="shared" ref="AK11" si="5">SUM(AK5:AK10)</f>
        <v>0</v>
      </c>
      <c r="AL11" s="3">
        <f t="shared" ref="AL11" si="6">SUM(AL5:AL10)</f>
        <v>0</v>
      </c>
      <c r="AM11" s="3">
        <f t="shared" ref="AM11" si="7">SUM(AM5:AM10)</f>
        <v>0</v>
      </c>
      <c r="AN11" s="3">
        <f t="shared" ref="AN11" si="8">SUM(AN5:AN10)</f>
        <v>1203</v>
      </c>
      <c r="AO11" s="3">
        <f t="shared" ref="AO11" si="9">SUM(AO5:AO10)</f>
        <v>1754</v>
      </c>
      <c r="AP11" s="3">
        <f t="shared" ref="AP11" si="10">SUM(AP5:AP10)</f>
        <v>1616</v>
      </c>
      <c r="AQ11" s="3">
        <f t="shared" ref="AQ11" si="11">SUM(AQ5:AQ10)</f>
        <v>4573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0" t="s">
        <v>27</v>
      </c>
      <c r="N14" s="30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182</v>
      </c>
      <c r="C15" s="3">
        <v>20</v>
      </c>
      <c r="D15" s="3"/>
      <c r="E15" s="3">
        <v>2</v>
      </c>
      <c r="F15" s="3"/>
      <c r="G15" s="3">
        <v>8</v>
      </c>
      <c r="H15" s="3"/>
      <c r="I15" s="3"/>
      <c r="J15" s="3"/>
      <c r="K15" s="3">
        <f>SUM(B15:J15)</f>
        <v>212</v>
      </c>
      <c r="L15" s="35">
        <v>68</v>
      </c>
      <c r="M15" s="3">
        <v>22</v>
      </c>
      <c r="N15" s="3">
        <v>51</v>
      </c>
      <c r="O15" s="34">
        <v>71</v>
      </c>
      <c r="P15" s="3">
        <f>SUM(L15:O15)</f>
        <v>212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1" t="s">
        <v>64</v>
      </c>
      <c r="B16" s="3"/>
      <c r="C16" s="3">
        <v>1</v>
      </c>
      <c r="D16" s="3">
        <v>19</v>
      </c>
      <c r="E16" s="3"/>
      <c r="F16" s="3"/>
      <c r="G16" s="3"/>
      <c r="H16" s="3"/>
      <c r="I16" s="3"/>
      <c r="J16" s="3"/>
      <c r="K16" s="3">
        <f>SUM(B16:J16)</f>
        <v>20</v>
      </c>
      <c r="L16" s="3">
        <v>20</v>
      </c>
      <c r="M16" s="3"/>
      <c r="N16" s="3"/>
      <c r="O16" s="3"/>
      <c r="P16" s="3">
        <f>SUM(L16:O16)</f>
        <v>20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182</v>
      </c>
      <c r="C17" s="3">
        <f t="shared" ref="C17:P17" si="12">SUM(C15:C16)</f>
        <v>21</v>
      </c>
      <c r="D17" s="3">
        <f t="shared" si="12"/>
        <v>19</v>
      </c>
      <c r="E17" s="3">
        <f t="shared" si="12"/>
        <v>2</v>
      </c>
      <c r="F17" s="3">
        <f t="shared" si="12"/>
        <v>0</v>
      </c>
      <c r="G17" s="3">
        <f t="shared" si="12"/>
        <v>8</v>
      </c>
      <c r="H17" s="3">
        <f t="shared" si="12"/>
        <v>0</v>
      </c>
      <c r="I17" s="3">
        <f t="shared" si="12"/>
        <v>0</v>
      </c>
      <c r="J17" s="3">
        <f t="shared" si="12"/>
        <v>0</v>
      </c>
      <c r="K17" s="3">
        <f t="shared" si="12"/>
        <v>232</v>
      </c>
      <c r="L17" s="3">
        <f t="shared" si="12"/>
        <v>88</v>
      </c>
      <c r="M17" s="3">
        <f t="shared" si="12"/>
        <v>22</v>
      </c>
      <c r="N17" s="3">
        <f t="shared" si="12"/>
        <v>51</v>
      </c>
      <c r="O17" s="3">
        <f t="shared" si="12"/>
        <v>71</v>
      </c>
      <c r="P17" s="3">
        <f t="shared" si="12"/>
        <v>232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5</v>
      </c>
      <c r="C20" s="3">
        <v>6</v>
      </c>
      <c r="D20" s="3">
        <v>8</v>
      </c>
      <c r="E20" s="3">
        <v>4</v>
      </c>
      <c r="F20" s="3">
        <v>6</v>
      </c>
      <c r="G20" s="3">
        <f>SUM(B20:F20)</f>
        <v>29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7</v>
      </c>
      <c r="C21" s="3">
        <v>9</v>
      </c>
      <c r="D21" s="3">
        <v>10</v>
      </c>
      <c r="E21" s="3">
        <v>3</v>
      </c>
      <c r="F21" s="3">
        <v>3</v>
      </c>
      <c r="G21" s="3">
        <f>SUM(B21:F21)</f>
        <v>32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12</v>
      </c>
      <c r="C22" s="3">
        <f t="shared" ref="C22:G22" si="13">SUM(C20:C21)</f>
        <v>15</v>
      </c>
      <c r="D22" s="3">
        <f t="shared" si="13"/>
        <v>18</v>
      </c>
      <c r="E22" s="3">
        <f t="shared" si="13"/>
        <v>7</v>
      </c>
      <c r="F22" s="3">
        <f t="shared" si="13"/>
        <v>9</v>
      </c>
      <c r="G22" s="3">
        <f t="shared" si="13"/>
        <v>61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</v>
      </c>
      <c r="C25" s="3"/>
      <c r="D25" s="3"/>
      <c r="E25" s="3"/>
      <c r="F25" s="3">
        <f>SUM(B25:E25)</f>
        <v>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14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2</v>
      </c>
      <c r="C27" s="27">
        <v>6</v>
      </c>
      <c r="D27" s="27"/>
      <c r="E27" s="3"/>
      <c r="F27" s="3">
        <f t="shared" si="14"/>
        <v>8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8</v>
      </c>
      <c r="C28" s="27">
        <v>20</v>
      </c>
      <c r="D28" s="27">
        <v>10</v>
      </c>
      <c r="E28" s="3"/>
      <c r="F28" s="3">
        <f t="shared" si="14"/>
        <v>38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135</v>
      </c>
      <c r="C29" s="3">
        <v>55</v>
      </c>
      <c r="D29" s="3">
        <v>20</v>
      </c>
      <c r="E29" s="3">
        <v>10</v>
      </c>
      <c r="F29" s="3">
        <f t="shared" si="14"/>
        <v>220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14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14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14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30</v>
      </c>
      <c r="C33" s="3">
        <v>15</v>
      </c>
      <c r="D33" s="3"/>
      <c r="E33" s="3"/>
      <c r="F33" s="3">
        <f t="shared" si="14"/>
        <v>45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312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J3:AM3"/>
    <mergeCell ref="AF3:AF4"/>
    <mergeCell ref="AG3:AG4"/>
    <mergeCell ref="AH3:AH4"/>
    <mergeCell ref="A23:F23"/>
    <mergeCell ref="AB3:AB4"/>
    <mergeCell ref="AC3:AC4"/>
    <mergeCell ref="AD3:AD4"/>
    <mergeCell ref="AE3:AE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A12:O12"/>
    <mergeCell ref="A13:A14"/>
    <mergeCell ref="B13:K13"/>
    <mergeCell ref="A18:G18"/>
    <mergeCell ref="AI3:AI4"/>
    <mergeCell ref="U3:U4"/>
    <mergeCell ref="J3:J4"/>
    <mergeCell ref="K3:K4"/>
    <mergeCell ref="L3:L4"/>
    <mergeCell ref="M3:M4"/>
    <mergeCell ref="N3:N4"/>
    <mergeCell ref="O3:O4"/>
    <mergeCell ref="L13:O13"/>
  </mergeCells>
  <printOptions horizontalCentered="1" verticalCentered="1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J17" sqref="AJ17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46" t="s">
        <v>97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/>
      <c r="C5" s="3"/>
      <c r="D5" s="3"/>
      <c r="E5" s="27">
        <v>5</v>
      </c>
      <c r="F5" s="3"/>
      <c r="G5" s="3"/>
      <c r="H5" s="3"/>
      <c r="I5" s="27">
        <v>3</v>
      </c>
      <c r="J5" s="3"/>
      <c r="K5" s="3"/>
      <c r="L5" s="3"/>
      <c r="M5" s="3"/>
      <c r="N5" s="3"/>
      <c r="O5" s="3">
        <v>1</v>
      </c>
      <c r="P5" s="3"/>
      <c r="Q5" s="27"/>
      <c r="R5" s="3"/>
      <c r="S5" s="3"/>
      <c r="T5" s="3"/>
      <c r="U5" s="3"/>
      <c r="V5" s="3"/>
      <c r="W5" s="3"/>
      <c r="X5" s="3">
        <v>1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10</v>
      </c>
      <c r="AJ5" s="3"/>
      <c r="AK5" s="3"/>
      <c r="AL5" s="3"/>
      <c r="AM5" s="3"/>
      <c r="AN5" s="3">
        <v>10</v>
      </c>
      <c r="AO5" s="3"/>
      <c r="AP5" s="3"/>
      <c r="AQ5" s="3">
        <f>SUM(AN5:AP5)</f>
        <v>10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>
        <v>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4</v>
      </c>
      <c r="AJ6" s="3"/>
      <c r="AK6" s="3"/>
      <c r="AL6" s="3"/>
      <c r="AM6" s="3"/>
      <c r="AN6" s="3">
        <v>4</v>
      </c>
      <c r="AO6" s="3"/>
      <c r="AP6" s="3"/>
      <c r="AQ6" s="3">
        <f t="shared" ref="AQ6:AQ10" si="1">SUM(AN6:AP6)</f>
        <v>4</v>
      </c>
    </row>
    <row r="7" spans="1:43" ht="20.25" customHeight="1">
      <c r="A7" s="2" t="s">
        <v>73</v>
      </c>
      <c r="B7" s="3">
        <v>254</v>
      </c>
      <c r="C7" s="3">
        <v>162</v>
      </c>
      <c r="D7" s="27">
        <v>9</v>
      </c>
      <c r="E7" s="3"/>
      <c r="F7" s="3"/>
      <c r="G7" s="27">
        <v>1</v>
      </c>
      <c r="H7" s="3"/>
      <c r="I7" s="27"/>
      <c r="J7" s="3">
        <v>2</v>
      </c>
      <c r="K7" s="3">
        <v>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429</v>
      </c>
      <c r="AJ7" s="3"/>
      <c r="AK7" s="3"/>
      <c r="AL7" s="3"/>
      <c r="AM7" s="3"/>
      <c r="AN7" s="3">
        <v>80</v>
      </c>
      <c r="AO7" s="3">
        <v>85</v>
      </c>
      <c r="AP7" s="3">
        <v>264</v>
      </c>
      <c r="AQ7" s="3">
        <f t="shared" si="1"/>
        <v>429</v>
      </c>
    </row>
    <row r="8" spans="1:43">
      <c r="A8" s="2" t="s">
        <v>74</v>
      </c>
      <c r="B8" s="3"/>
      <c r="C8" s="3">
        <v>24</v>
      </c>
      <c r="D8" s="27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25</v>
      </c>
      <c r="AJ8" s="3"/>
      <c r="AK8" s="3"/>
      <c r="AL8" s="3"/>
      <c r="AM8" s="3"/>
      <c r="AN8" s="3">
        <v>23</v>
      </c>
      <c r="AO8" s="3">
        <v>2</v>
      </c>
      <c r="AP8" s="3"/>
      <c r="AQ8" s="3">
        <f t="shared" si="1"/>
        <v>25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/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32" t="s">
        <v>76</v>
      </c>
      <c r="B10" s="3"/>
      <c r="C10" s="3"/>
      <c r="D10" s="27"/>
      <c r="E10" s="3"/>
      <c r="F10" s="34">
        <v>2</v>
      </c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2</v>
      </c>
      <c r="AJ10" s="3"/>
      <c r="AK10" s="3"/>
      <c r="AL10" s="3"/>
      <c r="AM10" s="3"/>
      <c r="AN10" s="3">
        <v>2</v>
      </c>
      <c r="AO10" s="3"/>
      <c r="AP10" s="3"/>
      <c r="AQ10" s="3">
        <f t="shared" si="1"/>
        <v>2</v>
      </c>
    </row>
    <row r="11" spans="1:43">
      <c r="A11" s="32" t="s">
        <v>18</v>
      </c>
      <c r="B11" s="3">
        <f>SUM(B5:B10)</f>
        <v>254</v>
      </c>
      <c r="C11" s="3">
        <f t="shared" ref="C11:AQ11" si="2">SUM(C5:C10)</f>
        <v>186</v>
      </c>
      <c r="D11" s="3">
        <f t="shared" si="2"/>
        <v>9</v>
      </c>
      <c r="E11" s="3">
        <f t="shared" si="2"/>
        <v>5</v>
      </c>
      <c r="F11" s="3">
        <f t="shared" si="2"/>
        <v>3</v>
      </c>
      <c r="G11" s="3">
        <f t="shared" si="2"/>
        <v>1</v>
      </c>
      <c r="H11" s="3">
        <f t="shared" si="2"/>
        <v>1</v>
      </c>
      <c r="I11" s="3">
        <f t="shared" si="2"/>
        <v>3</v>
      </c>
      <c r="J11" s="3">
        <f t="shared" si="2"/>
        <v>2</v>
      </c>
      <c r="K11" s="3">
        <f t="shared" si="2"/>
        <v>1</v>
      </c>
      <c r="L11" s="3">
        <f t="shared" si="2"/>
        <v>0</v>
      </c>
      <c r="M11" s="3">
        <f t="shared" si="2"/>
        <v>0</v>
      </c>
      <c r="N11" s="3">
        <f t="shared" si="2"/>
        <v>4</v>
      </c>
      <c r="O11" s="3">
        <f t="shared" si="2"/>
        <v>1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1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471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120</v>
      </c>
      <c r="AO11" s="3">
        <f t="shared" si="2"/>
        <v>87</v>
      </c>
      <c r="AP11" s="3">
        <f t="shared" si="2"/>
        <v>264</v>
      </c>
      <c r="AQ11" s="3">
        <f t="shared" si="2"/>
        <v>471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>
        <v>13</v>
      </c>
      <c r="C15" s="3"/>
      <c r="D15" s="3"/>
      <c r="E15" s="3"/>
      <c r="F15" s="3"/>
      <c r="G15" s="3">
        <v>1</v>
      </c>
      <c r="H15" s="3"/>
      <c r="I15" s="3">
        <v>1</v>
      </c>
      <c r="J15" s="3"/>
      <c r="K15" s="3">
        <f>SUM(B15:J15)</f>
        <v>15</v>
      </c>
      <c r="L15" s="3">
        <v>6</v>
      </c>
      <c r="M15" s="3">
        <v>1</v>
      </c>
      <c r="N15" s="3">
        <v>1</v>
      </c>
      <c r="O15" s="3">
        <v>7</v>
      </c>
      <c r="P15" s="3">
        <f>SUM(L15:O15)</f>
        <v>15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13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1</v>
      </c>
      <c r="H17" s="3">
        <f t="shared" si="3"/>
        <v>0</v>
      </c>
      <c r="I17" s="3">
        <f t="shared" si="3"/>
        <v>1</v>
      </c>
      <c r="J17" s="3">
        <f t="shared" si="3"/>
        <v>0</v>
      </c>
      <c r="K17" s="3">
        <f t="shared" si="3"/>
        <v>15</v>
      </c>
      <c r="L17" s="3">
        <f t="shared" si="3"/>
        <v>6</v>
      </c>
      <c r="M17" s="3">
        <f t="shared" si="3"/>
        <v>1</v>
      </c>
      <c r="N17" s="3">
        <f t="shared" si="3"/>
        <v>1</v>
      </c>
      <c r="O17" s="3">
        <f t="shared" si="3"/>
        <v>7</v>
      </c>
      <c r="P17" s="3">
        <f t="shared" si="3"/>
        <v>15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>
        <v>11</v>
      </c>
      <c r="F20" s="3"/>
      <c r="G20" s="3">
        <f>SUM(B20:F20)</f>
        <v>11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>
        <v>13</v>
      </c>
      <c r="F21" s="3"/>
      <c r="G21" s="3">
        <f>SUM(B21:F21)</f>
        <v>13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24</v>
      </c>
      <c r="F22" s="3">
        <f t="shared" si="4"/>
        <v>0</v>
      </c>
      <c r="G22" s="3">
        <f t="shared" si="4"/>
        <v>24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>
        <v>1</v>
      </c>
      <c r="E28" s="3"/>
      <c r="F28" s="3">
        <f t="shared" si="5"/>
        <v>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>
        <v>15</v>
      </c>
      <c r="D29" s="3"/>
      <c r="E29" s="3"/>
      <c r="F29" s="3">
        <f t="shared" si="5"/>
        <v>15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10</v>
      </c>
      <c r="C33" s="3"/>
      <c r="D33" s="3"/>
      <c r="E33" s="3"/>
      <c r="F33" s="3">
        <f t="shared" si="5"/>
        <v>10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26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K1" workbookViewId="0">
      <selection activeCell="AO8" sqref="AO8:AP8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4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875" bestFit="1" customWidth="1"/>
  </cols>
  <sheetData>
    <row r="1" spans="1:43" ht="22.5">
      <c r="A1" s="123" t="s">
        <v>98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09"/>
      <c r="AE3" s="109"/>
      <c r="AF3" s="109"/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10"/>
      <c r="AE4" s="110"/>
      <c r="AF4" s="110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34">
        <v>11</v>
      </c>
      <c r="C5" s="3"/>
      <c r="D5" s="3"/>
      <c r="E5" s="27">
        <v>13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7" si="0">SUM(B5:AH5)</f>
        <v>24</v>
      </c>
      <c r="AJ5" s="3"/>
      <c r="AK5" s="3"/>
      <c r="AL5" s="3"/>
      <c r="AM5" s="3"/>
      <c r="AN5" s="3">
        <v>10</v>
      </c>
      <c r="AO5" s="3">
        <v>3</v>
      </c>
      <c r="AP5" s="3">
        <v>11</v>
      </c>
      <c r="AQ5" s="3">
        <f t="shared" ref="AQ5:AQ10" si="1">SUM(AN5:AP5)</f>
        <v>24</v>
      </c>
    </row>
    <row r="6" spans="1:43">
      <c r="A6" s="2" t="s">
        <v>72</v>
      </c>
      <c r="B6" s="3"/>
      <c r="C6" s="34">
        <v>1</v>
      </c>
      <c r="D6" s="27">
        <v>1</v>
      </c>
      <c r="E6" s="3"/>
      <c r="F6" s="3"/>
      <c r="G6" s="27">
        <v>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5</v>
      </c>
      <c r="AJ6" s="3"/>
      <c r="AK6" s="3"/>
      <c r="AL6" s="3"/>
      <c r="AM6" s="3"/>
      <c r="AN6" s="3">
        <v>1</v>
      </c>
      <c r="AO6" s="3"/>
      <c r="AP6" s="3">
        <v>4</v>
      </c>
      <c r="AQ6" s="3">
        <f t="shared" si="1"/>
        <v>5</v>
      </c>
    </row>
    <row r="7" spans="1:43">
      <c r="A7" s="2" t="s">
        <v>73</v>
      </c>
      <c r="B7" s="34">
        <v>47</v>
      </c>
      <c r="C7" s="34">
        <v>282</v>
      </c>
      <c r="D7" s="27">
        <v>14</v>
      </c>
      <c r="E7" s="3"/>
      <c r="F7" s="3"/>
      <c r="G7" s="27">
        <v>14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357</v>
      </c>
      <c r="AJ7" s="3"/>
      <c r="AK7" s="3"/>
      <c r="AL7" s="3"/>
      <c r="AM7" s="3"/>
      <c r="AN7" s="3">
        <v>85</v>
      </c>
      <c r="AO7" s="3">
        <v>99</v>
      </c>
      <c r="AP7" s="3">
        <v>173</v>
      </c>
      <c r="AQ7" s="3">
        <f t="shared" si="1"/>
        <v>357</v>
      </c>
    </row>
    <row r="8" spans="1:43">
      <c r="A8" s="2" t="s">
        <v>74</v>
      </c>
      <c r="B8" s="3"/>
      <c r="C8" s="3">
        <v>63</v>
      </c>
      <c r="D8" s="27">
        <v>49</v>
      </c>
      <c r="E8" s="3"/>
      <c r="F8" s="3"/>
      <c r="G8" s="3">
        <v>4</v>
      </c>
      <c r="H8" s="3"/>
      <c r="I8" s="3"/>
      <c r="J8" s="3"/>
      <c r="K8" s="3"/>
      <c r="L8" s="3">
        <v>1</v>
      </c>
      <c r="M8" s="3"/>
      <c r="N8" s="3"/>
      <c r="O8" s="3"/>
      <c r="P8" s="3"/>
      <c r="Q8" s="3"/>
      <c r="R8" s="3"/>
      <c r="S8" s="3"/>
      <c r="T8" s="27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>SUM(B8:AH8)</f>
        <v>118</v>
      </c>
      <c r="AJ8" s="3"/>
      <c r="AK8" s="3"/>
      <c r="AL8" s="3"/>
      <c r="AM8" s="3"/>
      <c r="AN8" s="3">
        <v>55</v>
      </c>
      <c r="AO8" s="3">
        <v>14</v>
      </c>
      <c r="AP8" s="3">
        <v>49</v>
      </c>
      <c r="AQ8" s="3">
        <f t="shared" si="1"/>
        <v>118</v>
      </c>
    </row>
    <row r="9" spans="1:43">
      <c r="A9" s="2" t="s">
        <v>75</v>
      </c>
      <c r="B9" s="3"/>
      <c r="C9" s="3">
        <v>1</v>
      </c>
      <c r="D9" s="27"/>
      <c r="E9" s="3"/>
      <c r="F9" s="3">
        <v>15</v>
      </c>
      <c r="G9" s="3"/>
      <c r="H9" s="27"/>
      <c r="I9" s="3"/>
      <c r="J9" s="3"/>
      <c r="K9" s="3"/>
      <c r="L9" s="3"/>
      <c r="M9" s="3">
        <v>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>SUM(B9:AH9)</f>
        <v>17</v>
      </c>
      <c r="AJ9" s="3"/>
      <c r="AK9" s="3"/>
      <c r="AL9" s="3"/>
      <c r="AM9" s="3"/>
      <c r="AN9" s="3">
        <v>16</v>
      </c>
      <c r="AO9" s="3">
        <v>1</v>
      </c>
      <c r="AP9" s="3"/>
      <c r="AQ9" s="3">
        <f t="shared" si="1"/>
        <v>17</v>
      </c>
    </row>
    <row r="10" spans="1:43" ht="18">
      <c r="A10" s="32" t="s">
        <v>76</v>
      </c>
      <c r="B10" s="3"/>
      <c r="C10" s="3"/>
      <c r="D10" s="27"/>
      <c r="E10" s="3"/>
      <c r="F10" s="27">
        <v>1</v>
      </c>
      <c r="G10" s="3"/>
      <c r="H10" s="27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>SUM(B10:AH10)</f>
        <v>2</v>
      </c>
      <c r="AJ10" s="3"/>
      <c r="AK10" s="3"/>
      <c r="AL10" s="3"/>
      <c r="AM10" s="3"/>
      <c r="AN10" s="3">
        <v>2</v>
      </c>
      <c r="AO10" s="3"/>
      <c r="AP10" s="3"/>
      <c r="AQ10" s="3">
        <f t="shared" si="1"/>
        <v>2</v>
      </c>
    </row>
    <row r="11" spans="1:43">
      <c r="A11" s="32" t="s">
        <v>18</v>
      </c>
      <c r="B11" s="3">
        <f>SUM(B5:B10)</f>
        <v>58</v>
      </c>
      <c r="C11" s="3">
        <f t="shared" ref="C11:AQ11" si="2">SUM(C5:C10)</f>
        <v>347</v>
      </c>
      <c r="D11" s="3">
        <f t="shared" si="2"/>
        <v>64</v>
      </c>
      <c r="E11" s="3">
        <f t="shared" si="2"/>
        <v>13</v>
      </c>
      <c r="F11" s="3">
        <f t="shared" si="2"/>
        <v>16</v>
      </c>
      <c r="G11" s="3">
        <f t="shared" si="2"/>
        <v>21</v>
      </c>
      <c r="H11" s="3">
        <f t="shared" si="2"/>
        <v>1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1</v>
      </c>
      <c r="M11" s="3">
        <f t="shared" si="2"/>
        <v>1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1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523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169</v>
      </c>
      <c r="AO11" s="3">
        <f t="shared" si="2"/>
        <v>117</v>
      </c>
      <c r="AP11" s="3">
        <f t="shared" si="2"/>
        <v>237</v>
      </c>
      <c r="AQ11" s="3">
        <f t="shared" si="2"/>
        <v>523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>
        <v>2</v>
      </c>
      <c r="E16" s="3"/>
      <c r="F16" s="3"/>
      <c r="G16" s="3"/>
      <c r="H16" s="3"/>
      <c r="I16" s="3"/>
      <c r="J16" s="3"/>
      <c r="K16" s="3">
        <f>SUM(B16:J16)</f>
        <v>2</v>
      </c>
      <c r="L16" s="3">
        <v>2</v>
      </c>
      <c r="M16" s="3"/>
      <c r="N16" s="3"/>
      <c r="O16" s="3"/>
      <c r="P16" s="3">
        <f>SUM(L16:O16)</f>
        <v>2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2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2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>
        <v>12</v>
      </c>
      <c r="F20" s="3"/>
      <c r="G20" s="3">
        <f>SUM(B20:F20)</f>
        <v>12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>
        <v>4</v>
      </c>
      <c r="E21" s="3">
        <v>2</v>
      </c>
      <c r="F21" s="3"/>
      <c r="G21" s="3">
        <f>SUM(B21:F21)</f>
        <v>6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4</v>
      </c>
      <c r="E22" s="3">
        <f t="shared" si="4"/>
        <v>14</v>
      </c>
      <c r="F22" s="3">
        <f t="shared" si="4"/>
        <v>0</v>
      </c>
      <c r="G22" s="3">
        <f t="shared" si="4"/>
        <v>18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>
        <v>1</v>
      </c>
      <c r="E27" s="3">
        <v>1</v>
      </c>
      <c r="F27" s="3">
        <f t="shared" si="5"/>
        <v>2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</v>
      </c>
      <c r="C28" s="27">
        <v>4</v>
      </c>
      <c r="D28" s="27"/>
      <c r="E28" s="3"/>
      <c r="F28" s="3">
        <f t="shared" si="5"/>
        <v>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5</v>
      </c>
      <c r="C33" s="3"/>
      <c r="D33" s="3"/>
      <c r="E33" s="3"/>
      <c r="F33" s="3">
        <f t="shared" si="5"/>
        <v>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13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K1" workbookViewId="0">
      <selection activeCell="Y26" sqref="Y26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4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875" bestFit="1" customWidth="1"/>
  </cols>
  <sheetData>
    <row r="1" spans="1:43" ht="22.5">
      <c r="A1" s="123" t="s">
        <v>99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09"/>
      <c r="AE3" s="109"/>
      <c r="AF3" s="109"/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10"/>
      <c r="AE4" s="110"/>
      <c r="AF4" s="110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81">
        <v>10</v>
      </c>
      <c r="C5" s="81">
        <v>0</v>
      </c>
      <c r="D5" s="81">
        <v>0</v>
      </c>
      <c r="E5" s="81">
        <v>21</v>
      </c>
      <c r="F5" s="81">
        <v>0</v>
      </c>
      <c r="G5" s="27"/>
      <c r="H5" s="27"/>
      <c r="I5" s="27">
        <v>5</v>
      </c>
      <c r="J5" s="27"/>
      <c r="K5" s="27"/>
      <c r="L5" s="27"/>
      <c r="M5" s="27"/>
      <c r="N5" s="27"/>
      <c r="O5" s="27">
        <v>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0" si="0">SUM(B5:AH5)</f>
        <v>37</v>
      </c>
      <c r="AJ5" s="3"/>
      <c r="AK5" s="3"/>
      <c r="AL5" s="3"/>
      <c r="AM5" s="3"/>
      <c r="AN5" s="82">
        <v>17</v>
      </c>
      <c r="AO5" s="83">
        <v>10</v>
      </c>
      <c r="AP5" s="83">
        <v>10</v>
      </c>
      <c r="AQ5" s="3">
        <f>SUM(AN5:AP5)</f>
        <v>37</v>
      </c>
    </row>
    <row r="6" spans="1:43">
      <c r="A6" s="2" t="s">
        <v>72</v>
      </c>
      <c r="B6" s="81">
        <v>0</v>
      </c>
      <c r="C6" s="82">
        <v>2</v>
      </c>
      <c r="D6" s="81">
        <v>0</v>
      </c>
      <c r="E6" s="81">
        <v>0</v>
      </c>
      <c r="F6" s="81">
        <v>0</v>
      </c>
      <c r="G6" s="27"/>
      <c r="H6" s="27"/>
      <c r="I6" s="27"/>
      <c r="J6" s="27"/>
      <c r="K6" s="27"/>
      <c r="L6" s="27"/>
      <c r="M6" s="27"/>
      <c r="N6" s="27">
        <v>30</v>
      </c>
      <c r="O6" s="2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32</v>
      </c>
      <c r="AJ6" s="3"/>
      <c r="AK6" s="3"/>
      <c r="AL6" s="3"/>
      <c r="AM6" s="3"/>
      <c r="AN6" s="82">
        <v>32</v>
      </c>
      <c r="AO6" s="83">
        <v>0</v>
      </c>
      <c r="AP6" s="83">
        <v>0</v>
      </c>
      <c r="AQ6" s="3">
        <f t="shared" ref="AQ6:AQ10" si="1">SUM(AN6:AP6)</f>
        <v>32</v>
      </c>
    </row>
    <row r="7" spans="1:43">
      <c r="A7" s="2" t="s">
        <v>73</v>
      </c>
      <c r="B7" s="81">
        <v>145</v>
      </c>
      <c r="C7" s="81">
        <v>233</v>
      </c>
      <c r="D7" s="81">
        <v>28</v>
      </c>
      <c r="E7" s="81">
        <v>0</v>
      </c>
      <c r="F7" s="81">
        <v>0</v>
      </c>
      <c r="G7" s="27">
        <v>10</v>
      </c>
      <c r="H7" s="27"/>
      <c r="I7" s="27"/>
      <c r="J7" s="27"/>
      <c r="K7" s="27"/>
      <c r="L7" s="27"/>
      <c r="M7" s="27"/>
      <c r="N7" s="27"/>
      <c r="O7" s="2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416</v>
      </c>
      <c r="AJ7" s="3"/>
      <c r="AK7" s="3"/>
      <c r="AL7" s="3"/>
      <c r="AM7" s="3"/>
      <c r="AN7" s="82">
        <v>86</v>
      </c>
      <c r="AO7" s="83">
        <v>146</v>
      </c>
      <c r="AP7" s="83">
        <v>184</v>
      </c>
      <c r="AQ7" s="3">
        <f t="shared" si="1"/>
        <v>416</v>
      </c>
    </row>
    <row r="8" spans="1:43">
      <c r="A8" s="2" t="s">
        <v>74</v>
      </c>
      <c r="B8" s="81">
        <v>0</v>
      </c>
      <c r="C8" s="81">
        <v>74</v>
      </c>
      <c r="D8" s="81">
        <v>47</v>
      </c>
      <c r="E8" s="81">
        <v>0</v>
      </c>
      <c r="F8" s="81">
        <v>0</v>
      </c>
      <c r="G8" s="27">
        <v>31</v>
      </c>
      <c r="H8" s="27"/>
      <c r="I8" s="27"/>
      <c r="J8" s="27"/>
      <c r="K8" s="27"/>
      <c r="L8" s="27"/>
      <c r="M8" s="27"/>
      <c r="N8" s="27"/>
      <c r="O8" s="2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152</v>
      </c>
      <c r="AJ8" s="3"/>
      <c r="AK8" s="3"/>
      <c r="AL8" s="3"/>
      <c r="AM8" s="3"/>
      <c r="AN8" s="82">
        <v>65</v>
      </c>
      <c r="AO8" s="83">
        <v>9</v>
      </c>
      <c r="AP8" s="83">
        <v>78</v>
      </c>
      <c r="AQ8" s="3">
        <f t="shared" si="1"/>
        <v>152</v>
      </c>
    </row>
    <row r="9" spans="1:43">
      <c r="A9" s="2" t="s">
        <v>75</v>
      </c>
      <c r="B9" s="81">
        <v>0</v>
      </c>
      <c r="C9" s="81">
        <v>0</v>
      </c>
      <c r="D9" s="81">
        <v>0</v>
      </c>
      <c r="E9" s="81">
        <v>0</v>
      </c>
      <c r="F9" s="81">
        <v>9</v>
      </c>
      <c r="G9" s="27"/>
      <c r="H9" s="27"/>
      <c r="I9" s="27"/>
      <c r="J9" s="27"/>
      <c r="K9" s="27"/>
      <c r="L9" s="27"/>
      <c r="M9" s="27">
        <v>2</v>
      </c>
      <c r="N9" s="27"/>
      <c r="O9" s="2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11</v>
      </c>
      <c r="AJ9" s="3"/>
      <c r="AK9" s="3"/>
      <c r="AL9" s="3"/>
      <c r="AM9" s="3"/>
      <c r="AN9" s="82">
        <v>11</v>
      </c>
      <c r="AO9" s="83">
        <v>0</v>
      </c>
      <c r="AP9" s="83">
        <v>0</v>
      </c>
      <c r="AQ9" s="3">
        <f t="shared" si="1"/>
        <v>11</v>
      </c>
    </row>
    <row r="10" spans="1:43" ht="18">
      <c r="A10" s="32" t="s">
        <v>76</v>
      </c>
      <c r="B10" s="81">
        <v>0</v>
      </c>
      <c r="C10" s="81">
        <v>0</v>
      </c>
      <c r="D10" s="81">
        <v>1</v>
      </c>
      <c r="E10" s="81">
        <v>0</v>
      </c>
      <c r="F10" s="81">
        <v>0</v>
      </c>
      <c r="G10" s="27"/>
      <c r="H10" s="27"/>
      <c r="I10" s="27"/>
      <c r="J10" s="27"/>
      <c r="K10" s="27"/>
      <c r="L10" s="27"/>
      <c r="M10" s="27">
        <v>0</v>
      </c>
      <c r="N10" s="27"/>
      <c r="O10" s="2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>
        <v>1</v>
      </c>
      <c r="AB10" s="3"/>
      <c r="AC10" s="3"/>
      <c r="AD10" s="3"/>
      <c r="AE10" s="3"/>
      <c r="AF10" s="3"/>
      <c r="AG10" s="3"/>
      <c r="AH10" s="3"/>
      <c r="AI10" s="3">
        <f t="shared" si="0"/>
        <v>2</v>
      </c>
      <c r="AJ10" s="3"/>
      <c r="AK10" s="3"/>
      <c r="AL10" s="3"/>
      <c r="AM10" s="3"/>
      <c r="AN10" s="83">
        <v>1</v>
      </c>
      <c r="AO10" s="83">
        <v>1</v>
      </c>
      <c r="AP10" s="83">
        <v>0</v>
      </c>
      <c r="AQ10" s="3">
        <f t="shared" si="1"/>
        <v>2</v>
      </c>
    </row>
    <row r="11" spans="1:43">
      <c r="A11" s="32" t="s">
        <v>18</v>
      </c>
      <c r="B11" s="3">
        <f>SUM(B5:B10)</f>
        <v>155</v>
      </c>
      <c r="C11" s="3">
        <f t="shared" ref="C11:AQ11" si="2">SUM(C5:C10)</f>
        <v>309</v>
      </c>
      <c r="D11" s="3">
        <f t="shared" si="2"/>
        <v>76</v>
      </c>
      <c r="E11" s="3">
        <f t="shared" si="2"/>
        <v>21</v>
      </c>
      <c r="F11" s="3">
        <f t="shared" si="2"/>
        <v>9</v>
      </c>
      <c r="G11" s="3">
        <f t="shared" si="2"/>
        <v>41</v>
      </c>
      <c r="H11" s="3">
        <f t="shared" si="2"/>
        <v>0</v>
      </c>
      <c r="I11" s="3">
        <f t="shared" si="2"/>
        <v>5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2</v>
      </c>
      <c r="N11" s="3">
        <f t="shared" si="2"/>
        <v>30</v>
      </c>
      <c r="O11" s="3">
        <f t="shared" si="2"/>
        <v>1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1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650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212</v>
      </c>
      <c r="AO11" s="3">
        <f t="shared" si="2"/>
        <v>166</v>
      </c>
      <c r="AP11" s="3">
        <f t="shared" si="2"/>
        <v>272</v>
      </c>
      <c r="AQ11" s="3">
        <f t="shared" si="2"/>
        <v>650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84">
        <v>19</v>
      </c>
      <c r="C15" s="84"/>
      <c r="D15" s="84"/>
      <c r="E15" s="3"/>
      <c r="F15" s="3"/>
      <c r="G15" s="3"/>
      <c r="H15" s="3"/>
      <c r="I15" s="3"/>
      <c r="J15" s="3"/>
      <c r="K15" s="3">
        <f>SUM(B15:J15)</f>
        <v>19</v>
      </c>
      <c r="L15" s="84">
        <v>7</v>
      </c>
      <c r="M15" s="84">
        <v>3</v>
      </c>
      <c r="N15" s="84">
        <v>4</v>
      </c>
      <c r="O15" s="84">
        <v>5</v>
      </c>
      <c r="P15" s="3">
        <f t="shared" ref="P15:P16" si="3">SUM(L15:O15)</f>
        <v>19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85"/>
      <c r="C16" s="85"/>
      <c r="D16" s="85">
        <v>1</v>
      </c>
      <c r="E16" s="3"/>
      <c r="F16" s="3"/>
      <c r="G16" s="3"/>
      <c r="H16" s="3"/>
      <c r="I16" s="3"/>
      <c r="J16" s="3"/>
      <c r="K16" s="3">
        <f>SUM(B16:J16)</f>
        <v>1</v>
      </c>
      <c r="L16" s="85">
        <v>1</v>
      </c>
      <c r="M16" s="85"/>
      <c r="N16" s="85"/>
      <c r="O16" s="85"/>
      <c r="P16" s="3">
        <f t="shared" si="3"/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19</v>
      </c>
      <c r="C17" s="3">
        <f t="shared" ref="C17:P17" si="4">SUM(C15:C16)</f>
        <v>0</v>
      </c>
      <c r="D17" s="3">
        <f t="shared" si="4"/>
        <v>1</v>
      </c>
      <c r="E17" s="3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3">
        <f t="shared" si="4"/>
        <v>0</v>
      </c>
      <c r="K17" s="3">
        <f t="shared" si="4"/>
        <v>20</v>
      </c>
      <c r="L17" s="3">
        <f t="shared" si="4"/>
        <v>8</v>
      </c>
      <c r="M17" s="3">
        <f t="shared" si="4"/>
        <v>3</v>
      </c>
      <c r="N17" s="3">
        <f t="shared" si="4"/>
        <v>4</v>
      </c>
      <c r="O17" s="3">
        <f t="shared" si="4"/>
        <v>5</v>
      </c>
      <c r="P17" s="3">
        <f t="shared" si="4"/>
        <v>20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84">
        <v>0</v>
      </c>
      <c r="C20" s="84">
        <v>15</v>
      </c>
      <c r="D20" s="84">
        <v>28</v>
      </c>
      <c r="E20" s="84">
        <v>1</v>
      </c>
      <c r="F20" s="84">
        <v>0</v>
      </c>
      <c r="G20" s="27">
        <f>SUM(B20:F20)</f>
        <v>44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84">
        <v>0</v>
      </c>
      <c r="C21" s="84">
        <v>3</v>
      </c>
      <c r="D21" s="84">
        <v>3</v>
      </c>
      <c r="E21" s="84">
        <v>7</v>
      </c>
      <c r="F21" s="84">
        <v>0</v>
      </c>
      <c r="G21" s="27">
        <f t="shared" ref="G21:G22" si="5">SUM(B21:F21)</f>
        <v>13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F22" si="6">SUM(C20:C21)</f>
        <v>18</v>
      </c>
      <c r="D22" s="3">
        <f t="shared" si="6"/>
        <v>31</v>
      </c>
      <c r="E22" s="3">
        <f t="shared" si="6"/>
        <v>8</v>
      </c>
      <c r="F22" s="3">
        <f t="shared" si="6"/>
        <v>0</v>
      </c>
      <c r="G22" s="27">
        <f t="shared" si="5"/>
        <v>57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7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7</v>
      </c>
      <c r="D27" s="27">
        <v>0</v>
      </c>
      <c r="E27" s="3">
        <v>0</v>
      </c>
      <c r="F27" s="3">
        <f t="shared" si="7"/>
        <v>7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7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7</v>
      </c>
      <c r="C29" s="3">
        <v>7</v>
      </c>
      <c r="D29" s="3"/>
      <c r="E29" s="3"/>
      <c r="F29" s="3">
        <f t="shared" si="7"/>
        <v>14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7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7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7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4">
        <v>26</v>
      </c>
      <c r="C33" s="3">
        <v>0</v>
      </c>
      <c r="D33" s="3"/>
      <c r="E33" s="3"/>
      <c r="F33" s="3">
        <f t="shared" si="7"/>
        <v>26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47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Q34"/>
  <sheetViews>
    <sheetView rightToLeft="1" workbookViewId="0">
      <selection activeCell="K22" sqref="K22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0" width="3" bestFit="1" customWidth="1"/>
    <col min="31" max="33" width="3" customWidth="1"/>
    <col min="34" max="34" width="3" bestFit="1" customWidth="1"/>
    <col min="35" max="35" width="4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customWidth="1"/>
    <col min="42" max="42" width="4.625" bestFit="1" customWidth="1"/>
    <col min="43" max="43" width="4.875" bestFit="1" customWidth="1"/>
  </cols>
  <sheetData>
    <row r="1" spans="1:43" ht="22.5">
      <c r="A1" s="123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21" t="s">
        <v>12</v>
      </c>
      <c r="AE3" s="109"/>
      <c r="AF3" s="109"/>
      <c r="AG3" s="109"/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10"/>
      <c r="AF4" s="110"/>
      <c r="AG4" s="110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86" t="s">
        <v>15</v>
      </c>
      <c r="AQ4" s="32"/>
    </row>
    <row r="5" spans="1:43">
      <c r="A5" s="32" t="s">
        <v>71</v>
      </c>
      <c r="B5" s="3">
        <v>32</v>
      </c>
      <c r="C5" s="3"/>
      <c r="D5" s="3"/>
      <c r="E5" s="3">
        <v>1</v>
      </c>
      <c r="F5" s="3"/>
      <c r="G5" s="3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1" si="0">SUM(B5:AH5)</f>
        <v>33</v>
      </c>
      <c r="AJ5" s="3">
        <v>49</v>
      </c>
      <c r="AK5" s="3">
        <v>1</v>
      </c>
      <c r="AL5" s="3"/>
      <c r="AM5" s="3"/>
      <c r="AN5" s="3"/>
      <c r="AO5" s="3">
        <v>1</v>
      </c>
      <c r="AP5" s="34">
        <v>32</v>
      </c>
      <c r="AQ5" s="3">
        <f>SUM(AN5:AP5)</f>
        <v>33</v>
      </c>
    </row>
    <row r="6" spans="1:43">
      <c r="A6" s="2" t="s">
        <v>72</v>
      </c>
      <c r="B6" s="3"/>
      <c r="C6" s="3">
        <v>2</v>
      </c>
      <c r="D6" s="3"/>
      <c r="E6" s="3"/>
      <c r="F6" s="3"/>
      <c r="G6" s="27">
        <v>17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2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21</v>
      </c>
      <c r="AJ6" s="3"/>
      <c r="AK6" s="3">
        <v>2</v>
      </c>
      <c r="AL6" s="3"/>
      <c r="AM6" s="3"/>
      <c r="AN6" s="3">
        <v>4</v>
      </c>
      <c r="AO6" s="3"/>
      <c r="AP6" s="34">
        <v>17</v>
      </c>
      <c r="AQ6" s="3">
        <f t="shared" ref="AQ6:AQ10" si="1">SUM(AN6:AP6)</f>
        <v>21</v>
      </c>
    </row>
    <row r="7" spans="1:43">
      <c r="A7" s="2" t="s">
        <v>73</v>
      </c>
      <c r="B7" s="3">
        <v>1105</v>
      </c>
      <c r="C7" s="87">
        <v>388</v>
      </c>
      <c r="D7" s="3">
        <v>125</v>
      </c>
      <c r="E7" s="3"/>
      <c r="F7" s="3"/>
      <c r="G7" s="27">
        <v>27</v>
      </c>
      <c r="H7" s="3"/>
      <c r="I7" s="34"/>
      <c r="J7" s="3">
        <v>11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1656</v>
      </c>
      <c r="AJ7" s="3">
        <v>1635</v>
      </c>
      <c r="AK7" s="3">
        <v>3</v>
      </c>
      <c r="AL7" s="3"/>
      <c r="AM7" s="3"/>
      <c r="AN7" s="34">
        <v>322</v>
      </c>
      <c r="AO7" s="34">
        <v>185</v>
      </c>
      <c r="AP7" s="3">
        <v>1149</v>
      </c>
      <c r="AQ7" s="3">
        <f>SUM(AN7:AP7)</f>
        <v>1656</v>
      </c>
    </row>
    <row r="8" spans="1:43">
      <c r="A8" s="2" t="s">
        <v>74</v>
      </c>
      <c r="B8" s="3"/>
      <c r="C8" s="87">
        <v>63</v>
      </c>
      <c r="D8" s="3">
        <v>5</v>
      </c>
      <c r="E8" s="3"/>
      <c r="F8" s="3"/>
      <c r="G8" s="3"/>
      <c r="H8" s="3"/>
      <c r="I8" s="3"/>
      <c r="J8" s="3"/>
      <c r="K8" s="3"/>
      <c r="L8" s="3">
        <v>1</v>
      </c>
      <c r="M8" s="3"/>
      <c r="N8" s="3"/>
      <c r="O8" s="3"/>
      <c r="P8" s="3"/>
      <c r="Q8" s="3"/>
      <c r="R8" s="3"/>
      <c r="S8" s="3"/>
      <c r="T8" s="3">
        <v>1</v>
      </c>
      <c r="U8" s="3"/>
      <c r="V8" s="34">
        <v>4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74</v>
      </c>
      <c r="AJ8" s="3">
        <v>43</v>
      </c>
      <c r="AK8" s="3"/>
      <c r="AL8" s="3"/>
      <c r="AM8" s="3"/>
      <c r="AN8" s="34">
        <v>69</v>
      </c>
      <c r="AO8" s="3"/>
      <c r="AP8" s="3">
        <v>5</v>
      </c>
      <c r="AQ8" s="3">
        <f>SUM(AN8:AP8)</f>
        <v>74</v>
      </c>
    </row>
    <row r="9" spans="1:43">
      <c r="A9" s="2" t="s">
        <v>75</v>
      </c>
      <c r="B9" s="3"/>
      <c r="C9" s="3">
        <v>1</v>
      </c>
      <c r="D9" s="3"/>
      <c r="E9" s="3"/>
      <c r="F9" s="3">
        <v>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8</v>
      </c>
      <c r="AJ9" s="3">
        <v>8</v>
      </c>
      <c r="AK9" s="3"/>
      <c r="AL9" s="3"/>
      <c r="AM9" s="3"/>
      <c r="AN9" s="3">
        <v>8</v>
      </c>
      <c r="AO9" s="3"/>
      <c r="AP9" s="3"/>
      <c r="AQ9" s="3">
        <f t="shared" si="1"/>
        <v>8</v>
      </c>
    </row>
    <row r="10" spans="1:43" ht="18">
      <c r="A10" s="32" t="s">
        <v>76</v>
      </c>
      <c r="B10" s="3"/>
      <c r="D10" s="3"/>
      <c r="E10" s="3"/>
      <c r="F10" s="34">
        <v>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1</v>
      </c>
      <c r="AJ10" s="3"/>
      <c r="AK10" s="3"/>
      <c r="AL10" s="3"/>
      <c r="AM10" s="3"/>
      <c r="AN10" s="3">
        <v>1</v>
      </c>
      <c r="AO10" s="3"/>
      <c r="AP10" s="3"/>
      <c r="AQ10" s="3">
        <f t="shared" si="1"/>
        <v>1</v>
      </c>
    </row>
    <row r="11" spans="1:43">
      <c r="A11" s="32" t="s">
        <v>18</v>
      </c>
      <c r="B11" s="3">
        <f>SUM(B5:B10)</f>
        <v>1137</v>
      </c>
      <c r="C11" s="3">
        <f t="shared" ref="C11:AH11" si="2">SUM(C5:C10)</f>
        <v>454</v>
      </c>
      <c r="D11" s="3">
        <f t="shared" si="2"/>
        <v>130</v>
      </c>
      <c r="E11" s="3">
        <f t="shared" si="2"/>
        <v>1</v>
      </c>
      <c r="F11" s="3">
        <f t="shared" si="2"/>
        <v>8</v>
      </c>
      <c r="G11" s="3">
        <f t="shared" si="2"/>
        <v>44</v>
      </c>
      <c r="H11" s="3">
        <f t="shared" si="2"/>
        <v>0</v>
      </c>
      <c r="I11" s="3">
        <f t="shared" si="2"/>
        <v>0</v>
      </c>
      <c r="J11" s="3">
        <f t="shared" si="2"/>
        <v>11</v>
      </c>
      <c r="K11" s="3">
        <f t="shared" si="2"/>
        <v>0</v>
      </c>
      <c r="L11" s="3">
        <f t="shared" si="2"/>
        <v>1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3</v>
      </c>
      <c r="U11" s="3">
        <f t="shared" si="2"/>
        <v>0</v>
      </c>
      <c r="V11" s="3">
        <f t="shared" si="2"/>
        <v>4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/>
      <c r="AF11" s="3"/>
      <c r="AG11" s="3"/>
      <c r="AH11" s="3">
        <f t="shared" si="2"/>
        <v>0</v>
      </c>
      <c r="AI11" s="3">
        <f t="shared" si="0"/>
        <v>1793</v>
      </c>
      <c r="AJ11" s="3">
        <v>1735</v>
      </c>
      <c r="AK11" s="3">
        <v>6</v>
      </c>
      <c r="AL11" s="3">
        <v>0</v>
      </c>
      <c r="AM11" s="3">
        <v>0</v>
      </c>
      <c r="AN11" s="3">
        <f>SUM(AN5:AN10)</f>
        <v>404</v>
      </c>
      <c r="AO11" s="3">
        <f t="shared" ref="AO11:AP11" si="3">SUM(AO5:AO10)</f>
        <v>186</v>
      </c>
      <c r="AP11" s="3">
        <f t="shared" si="3"/>
        <v>1203</v>
      </c>
      <c r="AQ11" s="3">
        <f>SUM(AQ5:AQ10)</f>
        <v>1793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65"/>
      <c r="AK13" s="65"/>
      <c r="AL13" s="65"/>
      <c r="AM13" s="65"/>
      <c r="AN13" s="65"/>
      <c r="AO13" s="89"/>
      <c r="AP13" s="89"/>
      <c r="AQ13" s="89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65"/>
      <c r="AK14" s="65"/>
      <c r="AL14" s="65"/>
      <c r="AM14" s="65"/>
      <c r="AN14" s="65"/>
      <c r="AO14" s="89"/>
      <c r="AP14" s="89"/>
      <c r="AQ14" s="89"/>
    </row>
    <row r="15" spans="1:43">
      <c r="A15" s="39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>
        <v>1</v>
      </c>
      <c r="M15" s="3"/>
      <c r="N15" s="3"/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4">SUM(C15:C16)</f>
        <v>0</v>
      </c>
      <c r="D17" s="3">
        <f t="shared" si="4"/>
        <v>0</v>
      </c>
      <c r="E17" s="3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3">
        <f t="shared" si="4"/>
        <v>0</v>
      </c>
      <c r="K17" s="3">
        <f t="shared" si="4"/>
        <v>1</v>
      </c>
      <c r="L17" s="3">
        <f t="shared" si="4"/>
        <v>1</v>
      </c>
      <c r="M17" s="3">
        <f t="shared" si="4"/>
        <v>0</v>
      </c>
      <c r="N17" s="3">
        <f t="shared" si="4"/>
        <v>0</v>
      </c>
      <c r="O17" s="3">
        <f t="shared" si="4"/>
        <v>0</v>
      </c>
      <c r="P17" s="3">
        <f t="shared" si="4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91"/>
      <c r="I18" s="91"/>
      <c r="J18" s="92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4"/>
      <c r="AK18" s="94"/>
      <c r="AL18" s="94"/>
      <c r="AM18" s="94"/>
      <c r="AN18" s="94"/>
      <c r="AO18" s="94"/>
      <c r="AP18" s="94"/>
      <c r="AQ18" s="9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88"/>
      <c r="I19" s="88"/>
      <c r="J19" s="65"/>
      <c r="K19" s="88"/>
      <c r="L19" s="88"/>
      <c r="M19" s="88"/>
      <c r="N19" s="95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94"/>
      <c r="AK19" s="94"/>
      <c r="AL19" s="94"/>
      <c r="AM19" s="94"/>
      <c r="AN19" s="94"/>
      <c r="AO19" s="94"/>
      <c r="AP19" s="94"/>
      <c r="AQ19" s="9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96"/>
      <c r="I20" s="96"/>
      <c r="J20" s="65"/>
      <c r="K20" s="96"/>
      <c r="L20" s="96"/>
      <c r="M20" s="96"/>
      <c r="N20" s="88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4"/>
      <c r="AK20" s="94"/>
      <c r="AL20" s="94"/>
      <c r="AM20" s="94"/>
      <c r="AN20" s="94"/>
      <c r="AO20" s="94"/>
      <c r="AP20" s="94"/>
      <c r="AQ20" s="94"/>
    </row>
    <row r="21" spans="1:43">
      <c r="A21" s="10" t="s">
        <v>35</v>
      </c>
      <c r="B21" s="3"/>
      <c r="C21" s="3"/>
      <c r="D21" s="3">
        <v>4</v>
      </c>
      <c r="E21" s="34">
        <v>4</v>
      </c>
      <c r="F21" s="3"/>
      <c r="G21" s="3">
        <f>SUM(B21:F21)</f>
        <v>8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F22" si="5">SUM(C20:C21)</f>
        <v>0</v>
      </c>
      <c r="D22" s="3">
        <f t="shared" si="5"/>
        <v>4</v>
      </c>
      <c r="E22" s="3">
        <f t="shared" si="5"/>
        <v>4</v>
      </c>
      <c r="F22" s="3">
        <f t="shared" si="5"/>
        <v>0</v>
      </c>
      <c r="G22" s="3">
        <f>SUM(B22:F22)</f>
        <v>8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97"/>
      <c r="H23" s="97"/>
      <c r="I23" s="97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88"/>
      <c r="H24" s="88"/>
      <c r="I24" s="88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88"/>
      <c r="H25" s="88"/>
      <c r="I25" s="8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6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3"/>
      <c r="C27" s="3"/>
      <c r="D27" s="3"/>
      <c r="E27" s="3"/>
      <c r="F27" s="3">
        <f t="shared" si="6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3">
        <v>0</v>
      </c>
      <c r="C28" s="3">
        <v>3</v>
      </c>
      <c r="D28" s="3"/>
      <c r="E28" s="3"/>
      <c r="F28" s="3">
        <f t="shared" si="6"/>
        <v>3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27">
        <v>12</v>
      </c>
      <c r="C29" s="3">
        <v>12</v>
      </c>
      <c r="D29" s="3"/>
      <c r="E29" s="3"/>
      <c r="F29" s="3">
        <f t="shared" si="6"/>
        <v>24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6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6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6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 ht="17.25">
      <c r="A33" s="14" t="s">
        <v>38</v>
      </c>
      <c r="B33" s="19">
        <v>4</v>
      </c>
      <c r="C33" s="19"/>
      <c r="D33" s="19"/>
      <c r="E33" s="19"/>
      <c r="F33" s="3">
        <f t="shared" si="6"/>
        <v>4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 t="shared" ref="B34:E34" si="7">SUM(B25:B33)</f>
        <v>16</v>
      </c>
      <c r="C34" s="19">
        <f t="shared" si="7"/>
        <v>15</v>
      </c>
      <c r="D34" s="19">
        <f t="shared" si="7"/>
        <v>0</v>
      </c>
      <c r="E34" s="19">
        <f t="shared" si="7"/>
        <v>0</v>
      </c>
      <c r="F34" s="19">
        <f>SUM(F25:F33)</f>
        <v>31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D3:AD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O7" sqref="AO7:AP7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 ht="18">
      <c r="A5" s="32" t="s">
        <v>71</v>
      </c>
      <c r="B5" s="98">
        <v>9</v>
      </c>
      <c r="C5" s="98">
        <v>0</v>
      </c>
      <c r="D5" s="98">
        <v>0</v>
      </c>
      <c r="E5" s="98">
        <v>3</v>
      </c>
      <c r="F5" s="98">
        <v>0</v>
      </c>
      <c r="G5" s="98">
        <v>0</v>
      </c>
      <c r="H5" s="98">
        <v>0</v>
      </c>
      <c r="I5" s="98">
        <v>11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23</v>
      </c>
      <c r="AJ5" s="98">
        <v>75</v>
      </c>
      <c r="AK5" s="98">
        <v>25</v>
      </c>
      <c r="AL5" s="98">
        <v>0</v>
      </c>
      <c r="AM5" s="98">
        <v>0</v>
      </c>
      <c r="AN5" s="98">
        <v>11</v>
      </c>
      <c r="AO5" s="98">
        <v>3</v>
      </c>
      <c r="AP5" s="98">
        <v>9</v>
      </c>
      <c r="AQ5" s="3">
        <f>SUM(AN5:AP5)</f>
        <v>23</v>
      </c>
    </row>
    <row r="6" spans="1:43" ht="18">
      <c r="A6" s="2" t="s">
        <v>72</v>
      </c>
      <c r="B6" s="98">
        <v>0</v>
      </c>
      <c r="C6" s="98">
        <v>0</v>
      </c>
      <c r="D6" s="98">
        <v>0</v>
      </c>
      <c r="E6" s="98">
        <v>0</v>
      </c>
      <c r="F6" s="98">
        <v>0</v>
      </c>
      <c r="G6" s="99">
        <v>5</v>
      </c>
      <c r="H6" s="98">
        <v>0</v>
      </c>
      <c r="I6" s="98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27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0" si="0">SUM(B6:AH6)</f>
        <v>5</v>
      </c>
      <c r="AJ6" s="98">
        <v>0</v>
      </c>
      <c r="AK6" s="98">
        <v>0</v>
      </c>
      <c r="AL6" s="98">
        <v>0</v>
      </c>
      <c r="AM6" s="98">
        <v>0</v>
      </c>
      <c r="AN6" s="98">
        <v>0</v>
      </c>
      <c r="AO6" s="98">
        <v>0</v>
      </c>
      <c r="AP6" s="98">
        <v>5</v>
      </c>
      <c r="AQ6" s="3">
        <f t="shared" ref="AQ6:AQ10" si="1">SUM(AN6:AP6)</f>
        <v>5</v>
      </c>
    </row>
    <row r="7" spans="1:43" ht="18">
      <c r="A7" s="2" t="s">
        <v>73</v>
      </c>
      <c r="B7" s="98">
        <v>408</v>
      </c>
      <c r="C7" s="98">
        <v>466</v>
      </c>
      <c r="D7" s="98">
        <v>66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27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940</v>
      </c>
      <c r="AJ7" s="98">
        <v>98</v>
      </c>
      <c r="AK7" s="98">
        <v>2</v>
      </c>
      <c r="AL7" s="98">
        <v>0</v>
      </c>
      <c r="AM7" s="98">
        <v>0</v>
      </c>
      <c r="AN7" s="98">
        <v>289</v>
      </c>
      <c r="AO7" s="98">
        <v>119</v>
      </c>
      <c r="AP7" s="98">
        <v>532</v>
      </c>
      <c r="AQ7" s="3">
        <f t="shared" si="1"/>
        <v>940</v>
      </c>
    </row>
    <row r="8" spans="1:43" ht="18">
      <c r="A8" s="2" t="s">
        <v>74</v>
      </c>
      <c r="B8" s="98">
        <v>0</v>
      </c>
      <c r="C8" s="98">
        <v>13</v>
      </c>
      <c r="D8" s="98">
        <v>3</v>
      </c>
      <c r="E8" s="98">
        <v>0</v>
      </c>
      <c r="F8" s="98">
        <v>0</v>
      </c>
      <c r="G8" s="98">
        <v>0</v>
      </c>
      <c r="H8" s="98">
        <v>2</v>
      </c>
      <c r="I8" s="98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27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18</v>
      </c>
      <c r="AJ8" s="98">
        <v>100</v>
      </c>
      <c r="AK8" s="98">
        <v>0</v>
      </c>
      <c r="AL8" s="98">
        <v>0</v>
      </c>
      <c r="AM8" s="98">
        <v>0</v>
      </c>
      <c r="AN8" s="98">
        <v>13</v>
      </c>
      <c r="AO8" s="98">
        <v>2</v>
      </c>
      <c r="AP8" s="98">
        <v>3</v>
      </c>
      <c r="AQ8" s="3">
        <f t="shared" si="1"/>
        <v>18</v>
      </c>
    </row>
    <row r="9" spans="1:43" ht="18">
      <c r="A9" s="2" t="s">
        <v>75</v>
      </c>
      <c r="B9" s="98">
        <v>0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27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3">
        <f t="shared" si="1"/>
        <v>0</v>
      </c>
    </row>
    <row r="10" spans="1:43" ht="18">
      <c r="A10" s="32" t="s">
        <v>76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27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32" t="s">
        <v>18</v>
      </c>
      <c r="B11" s="3">
        <f>SUM(B5:B10)</f>
        <v>417</v>
      </c>
      <c r="C11" s="3">
        <f t="shared" ref="C11:AQ11" si="2">SUM(C5:C10)</f>
        <v>479</v>
      </c>
      <c r="D11" s="3">
        <f t="shared" si="2"/>
        <v>69</v>
      </c>
      <c r="E11" s="3">
        <f t="shared" si="2"/>
        <v>3</v>
      </c>
      <c r="F11" s="3">
        <f t="shared" si="2"/>
        <v>0</v>
      </c>
      <c r="G11" s="3">
        <f t="shared" si="2"/>
        <v>5</v>
      </c>
      <c r="H11" s="3">
        <f t="shared" si="2"/>
        <v>2</v>
      </c>
      <c r="I11" s="3">
        <f t="shared" si="2"/>
        <v>11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986</v>
      </c>
      <c r="AJ11" s="3">
        <f t="shared" si="2"/>
        <v>273</v>
      </c>
      <c r="AK11" s="3">
        <f t="shared" si="2"/>
        <v>27</v>
      </c>
      <c r="AL11" s="3">
        <f t="shared" si="2"/>
        <v>0</v>
      </c>
      <c r="AM11" s="3">
        <f t="shared" si="2"/>
        <v>0</v>
      </c>
      <c r="AN11" s="3">
        <f t="shared" si="2"/>
        <v>313</v>
      </c>
      <c r="AO11" s="3">
        <f t="shared" si="2"/>
        <v>124</v>
      </c>
      <c r="AP11" s="3">
        <f t="shared" si="2"/>
        <v>549</v>
      </c>
      <c r="AQ11" s="3">
        <f t="shared" si="2"/>
        <v>986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1</v>
      </c>
      <c r="E20" s="3">
        <v>5</v>
      </c>
      <c r="F20" s="3">
        <v>0</v>
      </c>
      <c r="G20" s="3">
        <f>SUM(B20:F20)</f>
        <v>6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2</v>
      </c>
      <c r="D21" s="3">
        <v>11</v>
      </c>
      <c r="E21" s="3">
        <v>2</v>
      </c>
      <c r="F21" s="3">
        <v>0</v>
      </c>
      <c r="G21" s="3">
        <f>SUM(B21:F21)</f>
        <v>15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2</v>
      </c>
      <c r="D22" s="3">
        <f t="shared" si="4"/>
        <v>12</v>
      </c>
      <c r="E22" s="3">
        <f t="shared" si="4"/>
        <v>7</v>
      </c>
      <c r="F22" s="3">
        <f t="shared" si="4"/>
        <v>0</v>
      </c>
      <c r="G22" s="3">
        <f t="shared" si="4"/>
        <v>21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 ht="18">
      <c r="A25" s="15" t="s">
        <v>77</v>
      </c>
      <c r="B25" s="44">
        <v>0</v>
      </c>
      <c r="C25" s="44">
        <v>0</v>
      </c>
      <c r="D25" s="44">
        <v>0</v>
      </c>
      <c r="E25" s="44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 ht="18">
      <c r="A26" s="14" t="s">
        <v>36</v>
      </c>
      <c r="B26" s="44">
        <v>0</v>
      </c>
      <c r="C26" s="44">
        <v>0</v>
      </c>
      <c r="D26" s="44">
        <v>0</v>
      </c>
      <c r="E26" s="44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 ht="18">
      <c r="A27" s="14" t="s">
        <v>37</v>
      </c>
      <c r="B27" s="44">
        <v>0</v>
      </c>
      <c r="C27" s="44">
        <v>0</v>
      </c>
      <c r="D27" s="44">
        <v>0</v>
      </c>
      <c r="E27" s="44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 ht="18">
      <c r="A28" s="14" t="s">
        <v>70</v>
      </c>
      <c r="B28" s="100">
        <v>5</v>
      </c>
      <c r="C28" s="100">
        <v>8</v>
      </c>
      <c r="D28" s="100">
        <v>4</v>
      </c>
      <c r="E28" s="100">
        <v>0</v>
      </c>
      <c r="F28" s="3">
        <f t="shared" si="5"/>
        <v>17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 ht="18">
      <c r="A29" s="14" t="s">
        <v>69</v>
      </c>
      <c r="B29" s="100">
        <v>35</v>
      </c>
      <c r="C29" s="100">
        <v>10</v>
      </c>
      <c r="D29" s="100">
        <v>6</v>
      </c>
      <c r="E29" s="100">
        <v>0</v>
      </c>
      <c r="F29" s="3">
        <f t="shared" si="5"/>
        <v>51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 ht="18">
      <c r="A30" s="14" t="s">
        <v>67</v>
      </c>
      <c r="B30" s="44">
        <v>0</v>
      </c>
      <c r="C30" s="44">
        <v>0</v>
      </c>
      <c r="D30" s="44">
        <v>0</v>
      </c>
      <c r="E30" s="44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 ht="18">
      <c r="A31" s="14" t="s">
        <v>66</v>
      </c>
      <c r="B31" s="44">
        <v>0</v>
      </c>
      <c r="C31" s="44">
        <v>0</v>
      </c>
      <c r="D31" s="44">
        <v>0</v>
      </c>
      <c r="E31" s="44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 ht="18">
      <c r="A32" s="14" t="s">
        <v>68</v>
      </c>
      <c r="B32" s="44">
        <v>0</v>
      </c>
      <c r="C32" s="44">
        <v>0</v>
      </c>
      <c r="D32" s="44">
        <v>0</v>
      </c>
      <c r="E32" s="44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52</v>
      </c>
      <c r="C33" s="3">
        <v>8</v>
      </c>
      <c r="D33" s="3">
        <v>0</v>
      </c>
      <c r="E33" s="3">
        <v>0</v>
      </c>
      <c r="F33" s="3">
        <f t="shared" si="5"/>
        <v>60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92</v>
      </c>
      <c r="C34" s="19">
        <f t="shared" ref="C34:E34" si="6">SUM(C25:C33)</f>
        <v>26</v>
      </c>
      <c r="D34" s="19">
        <f t="shared" si="6"/>
        <v>10</v>
      </c>
      <c r="E34" s="19">
        <f t="shared" si="6"/>
        <v>0</v>
      </c>
      <c r="F34" s="19">
        <f>SUM(F25:F33)</f>
        <v>128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F1" workbookViewId="0">
      <selection activeCell="AO11" sqref="AO11:AP11"/>
    </sheetView>
  </sheetViews>
  <sheetFormatPr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.875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3.2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3.25" bestFit="1" customWidth="1"/>
  </cols>
  <sheetData>
    <row r="1" spans="1:43" ht="22.5">
      <c r="A1" s="123" t="s">
        <v>102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51" t="s">
        <v>1</v>
      </c>
      <c r="C3" s="151" t="s">
        <v>2</v>
      </c>
      <c r="D3" s="151" t="s">
        <v>3</v>
      </c>
      <c r="E3" s="151" t="s">
        <v>4</v>
      </c>
      <c r="F3" s="151" t="s">
        <v>5</v>
      </c>
      <c r="G3" s="151" t="s">
        <v>45</v>
      </c>
      <c r="H3" s="151" t="s">
        <v>44</v>
      </c>
      <c r="I3" s="152" t="s">
        <v>46</v>
      </c>
      <c r="J3" s="151" t="s">
        <v>47</v>
      </c>
      <c r="K3" s="151" t="s">
        <v>48</v>
      </c>
      <c r="L3" s="151" t="s">
        <v>43</v>
      </c>
      <c r="M3" s="151" t="s">
        <v>49</v>
      </c>
      <c r="N3" s="151" t="s">
        <v>50</v>
      </c>
      <c r="O3" s="151" t="s">
        <v>51</v>
      </c>
      <c r="P3" s="151" t="s">
        <v>52</v>
      </c>
      <c r="Q3" s="151" t="s">
        <v>53</v>
      </c>
      <c r="R3" s="151" t="s">
        <v>54</v>
      </c>
      <c r="S3" s="151" t="s">
        <v>55</v>
      </c>
      <c r="T3" s="15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09"/>
      <c r="AE3" s="109"/>
      <c r="AF3" s="109"/>
      <c r="AG3" s="121" t="s">
        <v>12</v>
      </c>
      <c r="AH3" s="121" t="s">
        <v>12</v>
      </c>
      <c r="AI3" s="121" t="s">
        <v>18</v>
      </c>
      <c r="AJ3" s="127" t="s">
        <v>103</v>
      </c>
      <c r="AK3" s="128"/>
      <c r="AL3" s="128"/>
      <c r="AM3" s="129"/>
      <c r="AN3" s="151" t="s">
        <v>6</v>
      </c>
      <c r="AO3" s="151"/>
      <c r="AP3" s="151"/>
      <c r="AQ3" s="32" t="s">
        <v>7</v>
      </c>
    </row>
    <row r="4" spans="1:43">
      <c r="A4" s="32" t="s">
        <v>8</v>
      </c>
      <c r="B4" s="151"/>
      <c r="C4" s="151"/>
      <c r="D4" s="151"/>
      <c r="E4" s="151"/>
      <c r="F4" s="151"/>
      <c r="G4" s="151"/>
      <c r="H4" s="151"/>
      <c r="I4" s="152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22"/>
      <c r="V4" s="122"/>
      <c r="W4" s="122"/>
      <c r="X4" s="122"/>
      <c r="Y4" s="122"/>
      <c r="Z4" s="122"/>
      <c r="AA4" s="122"/>
      <c r="AB4" s="122"/>
      <c r="AC4" s="122"/>
      <c r="AD4" s="110"/>
      <c r="AE4" s="110"/>
      <c r="AF4" s="110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3"/>
      <c r="C5" s="3"/>
      <c r="D5" s="3"/>
      <c r="E5" s="3">
        <v>4</v>
      </c>
      <c r="F5" s="3"/>
      <c r="G5" s="3"/>
      <c r="H5" s="3"/>
      <c r="I5" s="3"/>
      <c r="J5" s="3"/>
      <c r="K5" s="3"/>
      <c r="L5" s="3"/>
      <c r="M5" s="3"/>
      <c r="N5" s="3"/>
      <c r="O5" s="3">
        <v>2</v>
      </c>
      <c r="P5" s="3"/>
      <c r="Q5" s="3"/>
      <c r="R5" s="3">
        <v>4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0" si="0">SUM(B5:AH5)</f>
        <v>10</v>
      </c>
      <c r="AJ5" s="3"/>
      <c r="AK5" s="3"/>
      <c r="AL5" s="3"/>
      <c r="AM5" s="3"/>
      <c r="AN5" s="3">
        <v>6</v>
      </c>
      <c r="AO5" s="3"/>
      <c r="AP5" s="3">
        <v>4</v>
      </c>
      <c r="AQ5" s="3">
        <f>SUM(AN5:AP5)</f>
        <v>10</v>
      </c>
    </row>
    <row r="6" spans="1:43">
      <c r="A6" s="2" t="s">
        <v>72</v>
      </c>
      <c r="B6" s="3"/>
      <c r="C6" s="3"/>
      <c r="D6" s="3">
        <v>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3</v>
      </c>
      <c r="AJ6" s="3"/>
      <c r="AK6" s="3"/>
      <c r="AL6" s="3"/>
      <c r="AM6" s="3"/>
      <c r="AN6" s="3"/>
      <c r="AO6" s="3"/>
      <c r="AP6" s="3">
        <v>3</v>
      </c>
      <c r="AQ6" s="3">
        <f t="shared" ref="AQ6:AQ10" si="1">SUM(AN6:AP6)</f>
        <v>3</v>
      </c>
    </row>
    <row r="7" spans="1:43">
      <c r="A7" s="2" t="s">
        <v>73</v>
      </c>
      <c r="B7" s="83">
        <v>183</v>
      </c>
      <c r="C7" s="83">
        <v>838</v>
      </c>
      <c r="D7" s="83">
        <v>18</v>
      </c>
      <c r="E7" s="3"/>
      <c r="F7" s="3"/>
      <c r="G7" s="3">
        <v>10</v>
      </c>
      <c r="H7" s="3"/>
      <c r="I7" s="3"/>
      <c r="J7" s="34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1050</v>
      </c>
      <c r="AJ7" s="3"/>
      <c r="AK7" s="3"/>
      <c r="AL7" s="3"/>
      <c r="AM7" s="3"/>
      <c r="AN7" s="83">
        <v>539</v>
      </c>
      <c r="AO7" s="83">
        <v>215</v>
      </c>
      <c r="AP7" s="83">
        <v>296</v>
      </c>
      <c r="AQ7" s="3">
        <f t="shared" si="1"/>
        <v>1050</v>
      </c>
    </row>
    <row r="8" spans="1:43">
      <c r="A8" s="2" t="s">
        <v>74</v>
      </c>
      <c r="B8" s="3"/>
      <c r="C8" s="3">
        <v>77</v>
      </c>
      <c r="D8" s="3">
        <v>5</v>
      </c>
      <c r="E8" s="3"/>
      <c r="F8" s="3"/>
      <c r="G8" s="3"/>
      <c r="H8" s="3"/>
      <c r="I8" s="3"/>
      <c r="J8" s="3"/>
      <c r="K8" s="3"/>
      <c r="L8" s="3">
        <v>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84</v>
      </c>
      <c r="AJ8" s="3"/>
      <c r="AK8" s="3"/>
      <c r="AL8" s="3"/>
      <c r="AM8" s="3"/>
      <c r="AN8" s="83">
        <v>55</v>
      </c>
      <c r="AO8" s="83">
        <v>25</v>
      </c>
      <c r="AP8" s="83">
        <v>4</v>
      </c>
      <c r="AQ8" s="3">
        <f t="shared" si="1"/>
        <v>84</v>
      </c>
    </row>
    <row r="9" spans="1:43">
      <c r="A9" s="2" t="s">
        <v>75</v>
      </c>
      <c r="B9" s="3"/>
      <c r="C9" s="3"/>
      <c r="D9" s="3"/>
      <c r="E9" s="3"/>
      <c r="F9" s="3"/>
      <c r="G9" s="3"/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83">
        <v>0</v>
      </c>
      <c r="AO9" s="83"/>
      <c r="AP9" s="83"/>
      <c r="AQ9" s="3">
        <f t="shared" si="1"/>
        <v>0</v>
      </c>
    </row>
    <row r="10" spans="1:43" ht="18">
      <c r="A10" s="32" t="s">
        <v>76</v>
      </c>
      <c r="B10" s="3"/>
      <c r="C10" s="3"/>
      <c r="D10" s="34">
        <v>6</v>
      </c>
      <c r="E10" s="3"/>
      <c r="F10" s="3"/>
      <c r="G10" s="3"/>
      <c r="H10" s="3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7</v>
      </c>
      <c r="AJ10" s="3"/>
      <c r="AK10" s="3"/>
      <c r="AL10" s="3"/>
      <c r="AM10" s="3"/>
      <c r="AN10" s="83">
        <v>1</v>
      </c>
      <c r="AO10" s="83">
        <v>5</v>
      </c>
      <c r="AP10" s="83">
        <v>1</v>
      </c>
      <c r="AQ10" s="3">
        <f t="shared" si="1"/>
        <v>7</v>
      </c>
    </row>
    <row r="11" spans="1:43">
      <c r="A11" s="32" t="s">
        <v>18</v>
      </c>
      <c r="B11" s="3">
        <f>SUM(B5:B10)</f>
        <v>183</v>
      </c>
      <c r="C11" s="3">
        <f t="shared" ref="C11:AQ11" si="2">SUM(C5:C10)</f>
        <v>915</v>
      </c>
      <c r="D11" s="3">
        <f t="shared" si="2"/>
        <v>32</v>
      </c>
      <c r="E11" s="3">
        <f t="shared" si="2"/>
        <v>4</v>
      </c>
      <c r="F11" s="3">
        <f t="shared" si="2"/>
        <v>0</v>
      </c>
      <c r="G11" s="3">
        <f t="shared" si="2"/>
        <v>10</v>
      </c>
      <c r="H11" s="3">
        <f t="shared" si="2"/>
        <v>1</v>
      </c>
      <c r="I11" s="3">
        <f t="shared" si="2"/>
        <v>0</v>
      </c>
      <c r="J11" s="3">
        <f t="shared" si="2"/>
        <v>1</v>
      </c>
      <c r="K11" s="3">
        <f t="shared" si="2"/>
        <v>0</v>
      </c>
      <c r="L11" s="3">
        <f t="shared" si="2"/>
        <v>2</v>
      </c>
      <c r="M11" s="3">
        <f t="shared" si="2"/>
        <v>0</v>
      </c>
      <c r="N11" s="3">
        <f t="shared" si="2"/>
        <v>0</v>
      </c>
      <c r="O11" s="3">
        <f t="shared" si="2"/>
        <v>2</v>
      </c>
      <c r="P11" s="3">
        <f t="shared" si="2"/>
        <v>0</v>
      </c>
      <c r="Q11" s="3">
        <f t="shared" si="2"/>
        <v>0</v>
      </c>
      <c r="R11" s="3">
        <f t="shared" si="2"/>
        <v>4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>SUM(AI5:AI10)</f>
        <v>1154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>SUM(AN5:AN10)</f>
        <v>601</v>
      </c>
      <c r="AO11" s="3">
        <f t="shared" si="2"/>
        <v>245</v>
      </c>
      <c r="AP11" s="3">
        <f t="shared" si="2"/>
        <v>308</v>
      </c>
      <c r="AQ11" s="3">
        <f t="shared" si="2"/>
        <v>1154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147" t="s">
        <v>16</v>
      </c>
      <c r="B13" s="148" t="s">
        <v>17</v>
      </c>
      <c r="C13" s="149"/>
      <c r="D13" s="149"/>
      <c r="E13" s="149"/>
      <c r="F13" s="149"/>
      <c r="G13" s="149"/>
      <c r="H13" s="149"/>
      <c r="I13" s="149"/>
      <c r="J13" s="149"/>
      <c r="K13" s="150"/>
      <c r="L13" s="103" t="s">
        <v>104</v>
      </c>
      <c r="M13" s="104"/>
      <c r="N13" s="104"/>
      <c r="O13" s="105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4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93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06"/>
      <c r="AI15" s="106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</row>
    <row r="17" spans="1:43">
      <c r="A17" s="8" t="s">
        <v>18</v>
      </c>
      <c r="B17" s="3">
        <f t="shared" ref="B17:P17" si="3">SUM(B15:B16)</f>
        <v>0</v>
      </c>
      <c r="C17" s="3">
        <f t="shared" si="3"/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</row>
    <row r="20" spans="1:43">
      <c r="A20" s="10" t="s">
        <v>34</v>
      </c>
      <c r="B20" s="3">
        <v>3</v>
      </c>
      <c r="C20" s="34">
        <v>7</v>
      </c>
      <c r="D20" s="3"/>
      <c r="E20" s="34">
        <v>8</v>
      </c>
      <c r="F20" s="3"/>
      <c r="G20" s="34">
        <f>SUM(B20:F20)</f>
        <v>18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</row>
    <row r="21" spans="1:43">
      <c r="A21" s="10" t="s">
        <v>35</v>
      </c>
      <c r="B21" s="3">
        <v>2</v>
      </c>
      <c r="C21" s="34">
        <v>2</v>
      </c>
      <c r="D21" s="3">
        <v>9</v>
      </c>
      <c r="E21" s="34">
        <v>6</v>
      </c>
      <c r="F21" s="3"/>
      <c r="G21" s="34">
        <f>SUM(B21:F21)</f>
        <v>19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43">
      <c r="A22" s="10" t="s">
        <v>18</v>
      </c>
      <c r="B22" s="3">
        <f t="shared" ref="B22:G22" si="4">SUM(B20:B21)</f>
        <v>5</v>
      </c>
      <c r="C22" s="3">
        <f t="shared" si="4"/>
        <v>9</v>
      </c>
      <c r="D22" s="3">
        <f t="shared" si="4"/>
        <v>9</v>
      </c>
      <c r="E22" s="3">
        <f t="shared" si="4"/>
        <v>14</v>
      </c>
      <c r="F22" s="3">
        <f t="shared" si="4"/>
        <v>0</v>
      </c>
      <c r="G22" s="3">
        <f t="shared" si="4"/>
        <v>37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 t="shared" ref="F25:F33" si="5"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si="5"/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3"/>
      <c r="C27" s="3">
        <v>1</v>
      </c>
      <c r="D27" s="34">
        <v>2</v>
      </c>
      <c r="E27" s="3"/>
      <c r="F27" s="3">
        <f t="shared" si="5"/>
        <v>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34">
        <v>12</v>
      </c>
      <c r="C28" s="34"/>
      <c r="D28" s="34">
        <v>22</v>
      </c>
      <c r="E28" s="3"/>
      <c r="F28" s="3">
        <f t="shared" si="5"/>
        <v>34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/>
      <c r="D29" s="27">
        <v>47</v>
      </c>
      <c r="E29" s="3">
        <v>6</v>
      </c>
      <c r="F29" s="3">
        <f t="shared" si="5"/>
        <v>58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4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 ht="17.25">
      <c r="A33" s="14" t="s">
        <v>38</v>
      </c>
      <c r="B33" s="34">
        <v>5</v>
      </c>
      <c r="C33" s="3"/>
      <c r="D33" s="3">
        <v>2</v>
      </c>
      <c r="E33" s="19"/>
      <c r="F33" s="3">
        <f t="shared" si="5"/>
        <v>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>
      <c r="A34" s="14" t="s">
        <v>18</v>
      </c>
      <c r="B34" s="34">
        <f>SUM(B25:B33)</f>
        <v>22</v>
      </c>
      <c r="C34" s="34">
        <f t="shared" ref="C34:F34" si="6">SUM(C25:C33)</f>
        <v>1</v>
      </c>
      <c r="D34" s="34">
        <f t="shared" si="6"/>
        <v>73</v>
      </c>
      <c r="E34" s="34">
        <f t="shared" si="6"/>
        <v>6</v>
      </c>
      <c r="F34" s="34">
        <f t="shared" si="6"/>
        <v>102</v>
      </c>
    </row>
  </sheetData>
  <mergeCells count="40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J3:AM3"/>
    <mergeCell ref="A23:F23"/>
    <mergeCell ref="AB3:AB4"/>
    <mergeCell ref="AC3:AC4"/>
    <mergeCell ref="AG3:AG4"/>
    <mergeCell ref="AH3:AH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A12:O12"/>
    <mergeCell ref="A13:A14"/>
    <mergeCell ref="B13:K13"/>
    <mergeCell ref="A18:G18"/>
    <mergeCell ref="AI3:AI4"/>
    <mergeCell ref="U3:U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K1" workbookViewId="0">
      <selection activeCell="AO11" sqref="AO11:AP11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0" width="3" bestFit="1" customWidth="1"/>
    <col min="31" max="33" width="3" customWidth="1"/>
    <col min="34" max="34" width="3" bestFit="1" customWidth="1"/>
    <col min="35" max="35" width="4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875" bestFit="1" customWidth="1"/>
  </cols>
  <sheetData>
    <row r="1" spans="1:43" ht="22.5">
      <c r="A1" s="123" t="s">
        <v>105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 ht="14.25" customHeight="1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09"/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10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87">
        <v>16</v>
      </c>
      <c r="C5" s="87"/>
      <c r="D5" s="87"/>
      <c r="E5" s="87">
        <v>8</v>
      </c>
      <c r="F5" s="87"/>
      <c r="G5" s="87"/>
      <c r="H5" s="87"/>
      <c r="I5" s="87">
        <v>1</v>
      </c>
      <c r="J5" s="87"/>
      <c r="K5" s="87"/>
      <c r="L5" s="87"/>
      <c r="M5" s="87"/>
      <c r="N5" s="87"/>
      <c r="O5" s="87"/>
      <c r="P5" s="87"/>
      <c r="Q5" s="87">
        <v>26</v>
      </c>
      <c r="R5" s="87">
        <v>9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>
        <v>1</v>
      </c>
      <c r="AD5" s="87"/>
      <c r="AE5" s="87"/>
      <c r="AF5" s="87"/>
      <c r="AG5" s="87">
        <v>5</v>
      </c>
      <c r="AH5" s="27"/>
      <c r="AI5" s="27">
        <f t="shared" ref="AI5:AI10" si="0">SUM(B5:AH5)</f>
        <v>66</v>
      </c>
      <c r="AJ5" s="27"/>
      <c r="AK5" s="27"/>
      <c r="AL5" s="27"/>
      <c r="AM5" s="27"/>
      <c r="AN5" s="87">
        <v>11</v>
      </c>
      <c r="AO5" s="27">
        <v>5</v>
      </c>
      <c r="AP5" s="27">
        <v>50</v>
      </c>
      <c r="AQ5" s="27">
        <f t="shared" ref="AQ5:AQ10" si="1">SUM(AN5:AP5)</f>
        <v>66</v>
      </c>
    </row>
    <row r="6" spans="1:43">
      <c r="A6" s="2" t="s">
        <v>72</v>
      </c>
      <c r="B6" s="87"/>
      <c r="C6" s="87">
        <v>1</v>
      </c>
      <c r="D6" s="87"/>
      <c r="E6" s="87"/>
      <c r="F6" s="87"/>
      <c r="G6" s="87">
        <v>2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>
        <v>1</v>
      </c>
      <c r="AA6" s="87"/>
      <c r="AB6" s="87"/>
      <c r="AC6" s="87"/>
      <c r="AD6" s="87"/>
      <c r="AE6" s="87"/>
      <c r="AF6" s="87"/>
      <c r="AG6" s="87">
        <v>2</v>
      </c>
      <c r="AH6" s="27"/>
      <c r="AI6" s="27">
        <f t="shared" si="0"/>
        <v>6</v>
      </c>
      <c r="AJ6" s="27"/>
      <c r="AK6" s="27"/>
      <c r="AL6" s="27"/>
      <c r="AM6" s="27"/>
      <c r="AN6" s="87">
        <v>2</v>
      </c>
      <c r="AO6" s="27">
        <v>2</v>
      </c>
      <c r="AP6" s="27">
        <v>2</v>
      </c>
      <c r="AQ6" s="27">
        <f t="shared" si="1"/>
        <v>6</v>
      </c>
    </row>
    <row r="7" spans="1:43">
      <c r="A7" s="2" t="s">
        <v>73</v>
      </c>
      <c r="B7" s="87">
        <v>125</v>
      </c>
      <c r="C7" s="87">
        <v>407</v>
      </c>
      <c r="D7" s="87">
        <v>29</v>
      </c>
      <c r="E7" s="87"/>
      <c r="F7" s="87"/>
      <c r="G7" s="87"/>
      <c r="H7" s="87"/>
      <c r="I7" s="87"/>
      <c r="J7" s="87">
        <v>5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>
        <v>1</v>
      </c>
      <c r="V7" s="87"/>
      <c r="W7" s="87"/>
      <c r="X7" s="87">
        <v>1</v>
      </c>
      <c r="Y7" s="87"/>
      <c r="Z7" s="87"/>
      <c r="AA7" s="87"/>
      <c r="AB7" s="87"/>
      <c r="AC7" s="87"/>
      <c r="AD7" s="87"/>
      <c r="AE7" s="87"/>
      <c r="AF7" s="87"/>
      <c r="AG7" s="87"/>
      <c r="AH7" s="27"/>
      <c r="AI7" s="27">
        <f t="shared" si="0"/>
        <v>568</v>
      </c>
      <c r="AJ7" s="27"/>
      <c r="AK7" s="27"/>
      <c r="AL7" s="27"/>
      <c r="AM7" s="27"/>
      <c r="AN7" s="27">
        <v>227</v>
      </c>
      <c r="AO7" s="27">
        <v>88</v>
      </c>
      <c r="AP7" s="27">
        <v>253</v>
      </c>
      <c r="AQ7" s="27">
        <f t="shared" si="1"/>
        <v>568</v>
      </c>
    </row>
    <row r="8" spans="1:43">
      <c r="A8" s="2" t="s">
        <v>74</v>
      </c>
      <c r="B8" s="87"/>
      <c r="C8" s="87">
        <v>10</v>
      </c>
      <c r="D8" s="87"/>
      <c r="E8" s="87"/>
      <c r="F8" s="87"/>
      <c r="G8" s="87">
        <v>1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27"/>
      <c r="AI8" s="27">
        <f t="shared" si="0"/>
        <v>11</v>
      </c>
      <c r="AJ8" s="27"/>
      <c r="AK8" s="27"/>
      <c r="AL8" s="27"/>
      <c r="AM8" s="27"/>
      <c r="AN8" s="27">
        <v>9</v>
      </c>
      <c r="AO8" s="27">
        <v>1</v>
      </c>
      <c r="AP8" s="27">
        <v>1</v>
      </c>
      <c r="AQ8" s="27">
        <f t="shared" si="1"/>
        <v>11</v>
      </c>
    </row>
    <row r="9" spans="1:43">
      <c r="A9" s="2" t="s">
        <v>75</v>
      </c>
      <c r="B9" s="87"/>
      <c r="C9" s="87"/>
      <c r="D9" s="87"/>
      <c r="E9" s="87"/>
      <c r="F9" s="87">
        <v>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27"/>
      <c r="AI9" s="27">
        <f t="shared" si="0"/>
        <v>1</v>
      </c>
      <c r="AJ9" s="27"/>
      <c r="AK9" s="27"/>
      <c r="AL9" s="27"/>
      <c r="AM9" s="27"/>
      <c r="AN9" s="27">
        <v>1</v>
      </c>
      <c r="AO9" s="27"/>
      <c r="AP9" s="27"/>
      <c r="AQ9" s="27">
        <f t="shared" si="1"/>
        <v>1</v>
      </c>
    </row>
    <row r="10" spans="1:43" ht="18">
      <c r="A10" s="32" t="s">
        <v>76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>
        <f t="shared" si="0"/>
        <v>0</v>
      </c>
      <c r="AJ10" s="27"/>
      <c r="AK10" s="27"/>
      <c r="AL10" s="27"/>
      <c r="AM10" s="27"/>
      <c r="AN10" s="27"/>
      <c r="AO10" s="27"/>
      <c r="AP10" s="27"/>
      <c r="AQ10" s="27">
        <f t="shared" si="1"/>
        <v>0</v>
      </c>
    </row>
    <row r="11" spans="1:43">
      <c r="A11" s="32" t="s">
        <v>18</v>
      </c>
      <c r="B11" s="3">
        <f>SUM(B5:B10)</f>
        <v>141</v>
      </c>
      <c r="C11" s="3">
        <f t="shared" ref="C11:AP11" si="2">SUM(C5:C10)</f>
        <v>418</v>
      </c>
      <c r="D11" s="3">
        <f t="shared" si="2"/>
        <v>29</v>
      </c>
      <c r="E11" s="3">
        <f t="shared" si="2"/>
        <v>8</v>
      </c>
      <c r="F11" s="3">
        <f t="shared" si="2"/>
        <v>1</v>
      </c>
      <c r="G11" s="3">
        <f t="shared" si="2"/>
        <v>3</v>
      </c>
      <c r="H11" s="3">
        <f t="shared" si="2"/>
        <v>0</v>
      </c>
      <c r="I11" s="3">
        <f t="shared" si="2"/>
        <v>1</v>
      </c>
      <c r="J11" s="3">
        <f t="shared" si="2"/>
        <v>5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26</v>
      </c>
      <c r="R11" s="3">
        <f t="shared" si="2"/>
        <v>9</v>
      </c>
      <c r="S11" s="3">
        <f t="shared" si="2"/>
        <v>0</v>
      </c>
      <c r="T11" s="3">
        <f t="shared" si="2"/>
        <v>0</v>
      </c>
      <c r="U11" s="3">
        <f t="shared" si="2"/>
        <v>1</v>
      </c>
      <c r="V11" s="3">
        <f t="shared" si="2"/>
        <v>0</v>
      </c>
      <c r="W11" s="3">
        <f t="shared" si="2"/>
        <v>0</v>
      </c>
      <c r="X11" s="3">
        <f t="shared" si="2"/>
        <v>1</v>
      </c>
      <c r="Y11" s="3">
        <f t="shared" si="2"/>
        <v>0</v>
      </c>
      <c r="Z11" s="3">
        <f t="shared" si="2"/>
        <v>1</v>
      </c>
      <c r="AA11" s="3">
        <f t="shared" si="2"/>
        <v>0</v>
      </c>
      <c r="AB11" s="3">
        <f t="shared" si="2"/>
        <v>0</v>
      </c>
      <c r="AC11" s="3">
        <f t="shared" si="2"/>
        <v>1</v>
      </c>
      <c r="AD11" s="3">
        <f t="shared" si="2"/>
        <v>0</v>
      </c>
      <c r="AE11" s="3"/>
      <c r="AF11" s="3"/>
      <c r="AG11" s="3"/>
      <c r="AH11" s="3">
        <f t="shared" si="2"/>
        <v>0</v>
      </c>
      <c r="AI11" s="3">
        <f t="shared" si="2"/>
        <v>652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250</v>
      </c>
      <c r="AO11" s="3">
        <f t="shared" si="2"/>
        <v>96</v>
      </c>
      <c r="AP11" s="3">
        <f t="shared" si="2"/>
        <v>306</v>
      </c>
      <c r="AQ11" s="3">
        <f>SUM(AQ5:AQ10)</f>
        <v>652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>
        <v>3</v>
      </c>
      <c r="C15" s="3"/>
      <c r="D15" s="3"/>
      <c r="E15" s="3"/>
      <c r="F15" s="3"/>
      <c r="G15" s="3"/>
      <c r="H15" s="3"/>
      <c r="I15" s="3"/>
      <c r="J15" s="3"/>
      <c r="K15" s="3">
        <v>3</v>
      </c>
      <c r="L15" s="3">
        <v>3</v>
      </c>
      <c r="M15" s="3"/>
      <c r="N15" s="3"/>
      <c r="O15" s="3"/>
      <c r="P15" s="3">
        <f>SUM(L15:O15)</f>
        <v>3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3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3</v>
      </c>
      <c r="L17" s="3">
        <f t="shared" si="3"/>
        <v>3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3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1</v>
      </c>
      <c r="D20" s="3">
        <v>2</v>
      </c>
      <c r="E20" s="3">
        <v>1</v>
      </c>
      <c r="F20" s="3"/>
      <c r="G20" s="3">
        <f>SUM(B20:F20)</f>
        <v>4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8</v>
      </c>
      <c r="D21" s="3">
        <v>15</v>
      </c>
      <c r="E21" s="3">
        <v>7</v>
      </c>
      <c r="F21" s="3"/>
      <c r="G21" s="3">
        <f>SUM(B21:F21)</f>
        <v>30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9</v>
      </c>
      <c r="D22" s="3">
        <f t="shared" si="4"/>
        <v>17</v>
      </c>
      <c r="E22" s="3">
        <f t="shared" si="4"/>
        <v>8</v>
      </c>
      <c r="F22" s="3">
        <f t="shared" si="4"/>
        <v>0</v>
      </c>
      <c r="G22" s="3">
        <f t="shared" si="4"/>
        <v>34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11</v>
      </c>
      <c r="C25" s="3"/>
      <c r="D25" s="3"/>
      <c r="E25" s="3"/>
      <c r="F25" s="3">
        <f>SUM(B25:E25)</f>
        <v>11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</v>
      </c>
      <c r="C28" s="27">
        <v>3</v>
      </c>
      <c r="D28" s="27"/>
      <c r="E28" s="3"/>
      <c r="F28" s="3">
        <f t="shared" si="5"/>
        <v>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27">
        <v>3</v>
      </c>
      <c r="C29" s="27">
        <v>7</v>
      </c>
      <c r="D29" s="3"/>
      <c r="E29" s="3"/>
      <c r="F29" s="3">
        <f t="shared" si="5"/>
        <v>10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16</v>
      </c>
      <c r="C33" s="3">
        <v>22</v>
      </c>
      <c r="D33" s="3"/>
      <c r="E33" s="3"/>
      <c r="F33" s="3">
        <f t="shared" si="5"/>
        <v>38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64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3">
    <mergeCell ref="AE3:AE4"/>
    <mergeCell ref="AG3:AG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D3:AD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K1" workbookViewId="0">
      <selection activeCell="AF24" sqref="AF24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0" width="3" bestFit="1" customWidth="1"/>
    <col min="31" max="33" width="3" customWidth="1"/>
    <col min="34" max="34" width="3" bestFit="1" customWidth="1"/>
    <col min="35" max="35" width="4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875" bestFit="1" customWidth="1"/>
  </cols>
  <sheetData>
    <row r="1" spans="1:43" ht="22.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21" t="s">
        <v>12</v>
      </c>
      <c r="AE3" s="109"/>
      <c r="AF3" s="109"/>
      <c r="AG3" s="109"/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10"/>
      <c r="AF4" s="110"/>
      <c r="AG4" s="110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/>
      <c r="C5" s="3"/>
      <c r="D5" s="3"/>
      <c r="E5" s="34">
        <v>42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42</v>
      </c>
      <c r="AJ5" s="3"/>
      <c r="AK5" s="3">
        <v>100</v>
      </c>
      <c r="AL5" s="3"/>
      <c r="AM5" s="3"/>
      <c r="AN5" s="3">
        <v>14</v>
      </c>
      <c r="AO5" s="3">
        <v>20</v>
      </c>
      <c r="AP5" s="3">
        <v>8</v>
      </c>
      <c r="AQ5" s="3">
        <f>SUM(AN5:AP5)</f>
        <v>42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>
        <v>100</v>
      </c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180</v>
      </c>
      <c r="C7" s="34">
        <v>519</v>
      </c>
      <c r="D7" s="27">
        <v>23</v>
      </c>
      <c r="E7" s="3"/>
      <c r="F7" s="3"/>
      <c r="G7" s="27">
        <v>15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737</v>
      </c>
      <c r="AJ7" s="3">
        <v>70</v>
      </c>
      <c r="AK7" s="3">
        <v>30</v>
      </c>
      <c r="AL7" s="3"/>
      <c r="AM7" s="3"/>
      <c r="AN7" s="3">
        <v>240</v>
      </c>
      <c r="AO7" s="3">
        <v>237</v>
      </c>
      <c r="AP7" s="3">
        <v>260</v>
      </c>
      <c r="AQ7" s="3">
        <f t="shared" si="1"/>
        <v>737</v>
      </c>
    </row>
    <row r="8" spans="1:43">
      <c r="A8" s="2" t="s">
        <v>74</v>
      </c>
      <c r="B8" s="3"/>
      <c r="C8" s="34">
        <v>33</v>
      </c>
      <c r="D8" s="27">
        <v>5</v>
      </c>
      <c r="E8" s="3"/>
      <c r="F8" s="3">
        <v>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40</v>
      </c>
      <c r="AJ8" s="3">
        <v>70</v>
      </c>
      <c r="AK8" s="3">
        <v>30</v>
      </c>
      <c r="AL8" s="3"/>
      <c r="AM8" s="3"/>
      <c r="AN8" s="3">
        <v>35</v>
      </c>
      <c r="AO8" s="3">
        <v>5</v>
      </c>
      <c r="AP8" s="3"/>
      <c r="AQ8" s="3">
        <f t="shared" si="1"/>
        <v>40</v>
      </c>
    </row>
    <row r="9" spans="1:43">
      <c r="A9" s="2" t="s">
        <v>75</v>
      </c>
      <c r="B9" s="3"/>
      <c r="C9" s="3">
        <v>1</v>
      </c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>
        <v>100</v>
      </c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32" t="s">
        <v>76</v>
      </c>
      <c r="B10" s="3"/>
      <c r="C10" s="3"/>
      <c r="D10" s="27"/>
      <c r="E10" s="3"/>
      <c r="F10" s="27"/>
      <c r="G10" s="3"/>
      <c r="H10" s="27">
        <v>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2</v>
      </c>
      <c r="AJ10" s="3"/>
      <c r="AK10" s="3"/>
      <c r="AL10" s="3"/>
      <c r="AM10" s="3"/>
      <c r="AN10" s="3">
        <v>2</v>
      </c>
      <c r="AO10" s="3"/>
      <c r="AP10" s="3"/>
      <c r="AQ10" s="3">
        <f t="shared" si="1"/>
        <v>2</v>
      </c>
    </row>
    <row r="11" spans="1:43">
      <c r="A11" s="32" t="s">
        <v>18</v>
      </c>
      <c r="B11" s="3">
        <f>SUM(B5:B10)</f>
        <v>180</v>
      </c>
      <c r="C11" s="3">
        <f t="shared" ref="C11:AQ11" si="2">SUM(C5:C10)</f>
        <v>553</v>
      </c>
      <c r="D11" s="3">
        <f t="shared" si="2"/>
        <v>28</v>
      </c>
      <c r="E11" s="3">
        <f t="shared" si="2"/>
        <v>42</v>
      </c>
      <c r="F11" s="3">
        <f t="shared" si="2"/>
        <v>2</v>
      </c>
      <c r="G11" s="3">
        <f t="shared" si="2"/>
        <v>15</v>
      </c>
      <c r="H11" s="3">
        <f t="shared" si="2"/>
        <v>2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/>
      <c r="AF11" s="3"/>
      <c r="AG11" s="3"/>
      <c r="AH11" s="3">
        <f t="shared" si="2"/>
        <v>0</v>
      </c>
      <c r="AI11" s="3">
        <f t="shared" si="2"/>
        <v>822</v>
      </c>
      <c r="AJ11" s="3">
        <f t="shared" si="2"/>
        <v>240</v>
      </c>
      <c r="AK11" s="3">
        <f t="shared" si="2"/>
        <v>260</v>
      </c>
      <c r="AL11" s="3">
        <f t="shared" si="2"/>
        <v>0</v>
      </c>
      <c r="AM11" s="3">
        <f t="shared" si="2"/>
        <v>0</v>
      </c>
      <c r="AN11" s="3">
        <f t="shared" si="2"/>
        <v>292</v>
      </c>
      <c r="AO11" s="3">
        <f t="shared" si="2"/>
        <v>262</v>
      </c>
      <c r="AP11" s="3">
        <f t="shared" si="2"/>
        <v>268</v>
      </c>
      <c r="AQ11" s="3">
        <f t="shared" si="2"/>
        <v>822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>
        <v>15</v>
      </c>
      <c r="C15" s="3">
        <v>1</v>
      </c>
      <c r="D15" s="3"/>
      <c r="E15" s="3"/>
      <c r="F15" s="3"/>
      <c r="G15" s="3"/>
      <c r="H15" s="3"/>
      <c r="I15" s="3"/>
      <c r="J15" s="3"/>
      <c r="K15" s="3">
        <f>SUM(B15:J15)</f>
        <v>16</v>
      </c>
      <c r="L15" s="3">
        <v>4</v>
      </c>
      <c r="M15" s="3"/>
      <c r="N15" s="3">
        <v>12</v>
      </c>
      <c r="O15" s="3"/>
      <c r="P15" s="3">
        <f>SUM(L15:O15)</f>
        <v>16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>
        <v>3</v>
      </c>
      <c r="E16" s="3"/>
      <c r="F16" s="3"/>
      <c r="G16" s="3"/>
      <c r="H16" s="3"/>
      <c r="I16" s="3"/>
      <c r="J16" s="3"/>
      <c r="K16" s="3">
        <f>SUM(B16:J16)</f>
        <v>3</v>
      </c>
      <c r="L16" s="3">
        <v>3</v>
      </c>
      <c r="M16" s="3"/>
      <c r="N16" s="3"/>
      <c r="O16" s="3"/>
      <c r="P16" s="3">
        <f>SUM(L16:O16)</f>
        <v>3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15</v>
      </c>
      <c r="C17" s="3">
        <f t="shared" ref="C17:P17" si="3">SUM(C15:C16)</f>
        <v>1</v>
      </c>
      <c r="D17" s="3">
        <f t="shared" si="3"/>
        <v>3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19</v>
      </c>
      <c r="L17" s="3">
        <f t="shared" si="3"/>
        <v>7</v>
      </c>
      <c r="M17" s="3">
        <f t="shared" si="3"/>
        <v>0</v>
      </c>
      <c r="N17" s="3">
        <f t="shared" si="3"/>
        <v>12</v>
      </c>
      <c r="O17" s="3">
        <f t="shared" si="3"/>
        <v>0</v>
      </c>
      <c r="P17" s="3">
        <f t="shared" si="3"/>
        <v>19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3</v>
      </c>
      <c r="C20" s="3">
        <v>13</v>
      </c>
      <c r="D20" s="3">
        <v>6</v>
      </c>
      <c r="E20" s="3">
        <v>6</v>
      </c>
      <c r="F20" s="3"/>
      <c r="G20" s="3">
        <f>SUM(B20:F20)</f>
        <v>28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24</v>
      </c>
      <c r="C21" s="3">
        <v>22</v>
      </c>
      <c r="D21" s="3">
        <v>9</v>
      </c>
      <c r="E21" s="3">
        <v>24</v>
      </c>
      <c r="F21" s="3"/>
      <c r="G21" s="3">
        <f t="shared" ref="G21:G22" si="4">SUM(B21:F21)</f>
        <v>79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27</v>
      </c>
      <c r="C22" s="3">
        <f t="shared" ref="C22:F22" si="5">SUM(C20:C21)</f>
        <v>35</v>
      </c>
      <c r="D22" s="3">
        <f t="shared" si="5"/>
        <v>15</v>
      </c>
      <c r="E22" s="3">
        <f t="shared" si="5"/>
        <v>30</v>
      </c>
      <c r="F22" s="3">
        <f t="shared" si="5"/>
        <v>0</v>
      </c>
      <c r="G22" s="3">
        <f t="shared" si="4"/>
        <v>107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</v>
      </c>
      <c r="C25" s="3"/>
      <c r="D25" s="3"/>
      <c r="E25" s="3"/>
      <c r="F25" s="3">
        <f>SUM(B25:E25)</f>
        <v>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6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2</v>
      </c>
      <c r="C27" s="27"/>
      <c r="D27" s="27"/>
      <c r="E27" s="3"/>
      <c r="F27" s="3">
        <f t="shared" si="6"/>
        <v>2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6</v>
      </c>
      <c r="C28" s="27">
        <v>15</v>
      </c>
      <c r="D28" s="27">
        <v>15</v>
      </c>
      <c r="E28" s="3"/>
      <c r="F28" s="3">
        <f t="shared" si="6"/>
        <v>36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>
        <v>18</v>
      </c>
      <c r="D29" s="3"/>
      <c r="E29" s="3"/>
      <c r="F29" s="3">
        <f t="shared" si="6"/>
        <v>23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6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6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6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22</v>
      </c>
      <c r="C33" s="3">
        <v>25</v>
      </c>
      <c r="D33" s="3"/>
      <c r="E33" s="3"/>
      <c r="F33" s="3">
        <f t="shared" si="6"/>
        <v>47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33</v>
      </c>
      <c r="C34" s="19">
        <v>60</v>
      </c>
      <c r="D34" s="19">
        <v>15</v>
      </c>
      <c r="E34" s="19"/>
      <c r="F34" s="19">
        <f>SUM(F25:F33)</f>
        <v>109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D3:AD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Q34"/>
  <sheetViews>
    <sheetView rightToLeft="1" workbookViewId="0">
      <selection activeCell="AK14" sqref="AK14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>
        <v>0</v>
      </c>
      <c r="C5" s="3">
        <v>0</v>
      </c>
      <c r="D5" s="3">
        <v>0</v>
      </c>
      <c r="E5" s="27">
        <v>12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2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14</v>
      </c>
      <c r="AJ5" s="3">
        <v>7</v>
      </c>
      <c r="AK5" s="3">
        <v>7</v>
      </c>
      <c r="AL5" s="3">
        <v>0</v>
      </c>
      <c r="AM5" s="3">
        <v>0</v>
      </c>
      <c r="AN5" s="3">
        <v>12</v>
      </c>
      <c r="AO5" s="3">
        <v>2</v>
      </c>
      <c r="AP5" s="3">
        <v>0</v>
      </c>
      <c r="AQ5" s="3">
        <f>SUM(AN5:AP5)</f>
        <v>14</v>
      </c>
    </row>
    <row r="6" spans="1:43">
      <c r="A6" s="2" t="s">
        <v>72</v>
      </c>
      <c r="B6" s="3">
        <v>0</v>
      </c>
      <c r="C6" s="3">
        <v>0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0" si="0">SUM(B6:AH6)</f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f t="shared" ref="AQ6:AQ10" si="1">SUM(AN6:AP6)</f>
        <v>0</v>
      </c>
    </row>
    <row r="7" spans="1:43">
      <c r="A7" s="2" t="s">
        <v>73</v>
      </c>
      <c r="B7" s="3">
        <v>10</v>
      </c>
      <c r="C7" s="3">
        <v>364</v>
      </c>
      <c r="D7" s="27">
        <v>2</v>
      </c>
      <c r="E7" s="3">
        <v>0</v>
      </c>
      <c r="F7" s="3">
        <v>0</v>
      </c>
      <c r="G7" s="27">
        <v>0</v>
      </c>
      <c r="H7" s="3">
        <v>0</v>
      </c>
      <c r="I7" s="27">
        <v>2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378</v>
      </c>
      <c r="AJ7" s="3">
        <v>294</v>
      </c>
      <c r="AK7" s="3">
        <v>84</v>
      </c>
      <c r="AL7" s="3">
        <v>0</v>
      </c>
      <c r="AM7" s="3">
        <v>0</v>
      </c>
      <c r="AN7" s="3">
        <v>332</v>
      </c>
      <c r="AO7" s="3">
        <v>34</v>
      </c>
      <c r="AP7" s="3">
        <v>12</v>
      </c>
      <c r="AQ7" s="3">
        <f t="shared" si="1"/>
        <v>378</v>
      </c>
    </row>
    <row r="8" spans="1:43">
      <c r="A8" s="2" t="s">
        <v>74</v>
      </c>
      <c r="B8" s="3">
        <v>0</v>
      </c>
      <c r="C8" s="3">
        <v>39</v>
      </c>
      <c r="D8" s="27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40</v>
      </c>
      <c r="AJ8" s="3">
        <v>36</v>
      </c>
      <c r="AK8" s="3">
        <v>4</v>
      </c>
      <c r="AL8" s="3">
        <v>0</v>
      </c>
      <c r="AM8" s="3">
        <v>0</v>
      </c>
      <c r="AN8" s="3">
        <v>34</v>
      </c>
      <c r="AO8" s="3">
        <v>3</v>
      </c>
      <c r="AP8" s="3">
        <v>3</v>
      </c>
      <c r="AQ8" s="3">
        <f t="shared" si="1"/>
        <v>40</v>
      </c>
    </row>
    <row r="9" spans="1:43">
      <c r="A9" s="2" t="s">
        <v>75</v>
      </c>
      <c r="B9" s="3">
        <v>0</v>
      </c>
      <c r="C9" s="3">
        <v>0</v>
      </c>
      <c r="D9" s="27">
        <v>0</v>
      </c>
      <c r="E9" s="3">
        <v>0</v>
      </c>
      <c r="F9" s="3">
        <v>3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3</v>
      </c>
      <c r="AJ9" s="3">
        <v>3</v>
      </c>
      <c r="AK9" s="3">
        <v>0</v>
      </c>
      <c r="AL9" s="3">
        <v>0</v>
      </c>
      <c r="AM9" s="3">
        <v>0</v>
      </c>
      <c r="AN9" s="3">
        <v>3</v>
      </c>
      <c r="AO9" s="3">
        <v>0</v>
      </c>
      <c r="AP9" s="3">
        <v>0</v>
      </c>
      <c r="AQ9" s="3">
        <f t="shared" si="1"/>
        <v>3</v>
      </c>
    </row>
    <row r="10" spans="1:43" ht="18">
      <c r="A10" s="32" t="s">
        <v>76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/>
      <c r="AO10" s="3">
        <v>0</v>
      </c>
      <c r="AP10" s="3">
        <v>0</v>
      </c>
      <c r="AQ10" s="3">
        <f t="shared" si="1"/>
        <v>0</v>
      </c>
    </row>
    <row r="11" spans="1:43">
      <c r="A11" s="32" t="s">
        <v>18</v>
      </c>
      <c r="B11" s="3">
        <f>SUM(B5:B10)</f>
        <v>10</v>
      </c>
      <c r="C11" s="3">
        <f t="shared" ref="C11:AP11" si="2">SUM(C5:C10)</f>
        <v>403</v>
      </c>
      <c r="D11" s="3">
        <f t="shared" si="2"/>
        <v>3</v>
      </c>
      <c r="E11" s="3">
        <f t="shared" si="2"/>
        <v>12</v>
      </c>
      <c r="F11" s="3">
        <f t="shared" si="2"/>
        <v>3</v>
      </c>
      <c r="G11" s="3">
        <f t="shared" si="2"/>
        <v>0</v>
      </c>
      <c r="H11" s="3">
        <f t="shared" si="2"/>
        <v>0</v>
      </c>
      <c r="I11" s="3">
        <f t="shared" si="2"/>
        <v>2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2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435</v>
      </c>
      <c r="AJ11" s="3">
        <f t="shared" si="2"/>
        <v>340</v>
      </c>
      <c r="AK11" s="3">
        <f t="shared" si="2"/>
        <v>95</v>
      </c>
      <c r="AL11" s="3">
        <f t="shared" si="2"/>
        <v>0</v>
      </c>
      <c r="AM11" s="3">
        <f t="shared" si="2"/>
        <v>0</v>
      </c>
      <c r="AN11" s="3">
        <f t="shared" si="2"/>
        <v>381</v>
      </c>
      <c r="AO11" s="3">
        <f t="shared" si="2"/>
        <v>39</v>
      </c>
      <c r="AP11" s="3">
        <f t="shared" si="2"/>
        <v>15</v>
      </c>
      <c r="AQ11" s="3">
        <f>SUM(AQ5:AQ10)</f>
        <v>435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Q14" s="4"/>
    </row>
    <row r="15" spans="1:43">
      <c r="A15" s="39" t="s">
        <v>83</v>
      </c>
      <c r="B15" s="3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1</v>
      </c>
      <c r="L15" s="3">
        <v>1</v>
      </c>
      <c r="M15" s="3">
        <v>0</v>
      </c>
      <c r="N15" s="3">
        <v>0</v>
      </c>
      <c r="O15" s="3">
        <v>0</v>
      </c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</v>
      </c>
      <c r="L17" s="3">
        <f t="shared" si="3"/>
        <v>1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12</v>
      </c>
      <c r="C20" s="3">
        <v>16</v>
      </c>
      <c r="D20" s="3">
        <v>17</v>
      </c>
      <c r="E20" s="3">
        <v>8</v>
      </c>
      <c r="F20" s="3">
        <v>0</v>
      </c>
      <c r="G20" s="3">
        <f>SUM(B20:F20)</f>
        <v>53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5</v>
      </c>
      <c r="C21" s="3">
        <v>6</v>
      </c>
      <c r="D21" s="3">
        <v>3</v>
      </c>
      <c r="E21" s="3">
        <v>3</v>
      </c>
      <c r="F21" s="3">
        <v>0</v>
      </c>
      <c r="G21" s="3">
        <f>SUM(B21:F21)</f>
        <v>17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17</v>
      </c>
      <c r="C22" s="3">
        <f t="shared" ref="C22:G22" si="4">SUM(C20:C21)</f>
        <v>22</v>
      </c>
      <c r="D22" s="3">
        <f t="shared" si="4"/>
        <v>20</v>
      </c>
      <c r="E22" s="3">
        <f t="shared" si="4"/>
        <v>11</v>
      </c>
      <c r="F22" s="3">
        <f t="shared" si="4"/>
        <v>0</v>
      </c>
      <c r="G22" s="3">
        <f t="shared" si="4"/>
        <v>70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</v>
      </c>
      <c r="C28" s="27">
        <v>1</v>
      </c>
      <c r="D28" s="27">
        <v>1</v>
      </c>
      <c r="E28" s="3">
        <v>0</v>
      </c>
      <c r="F28" s="3">
        <f t="shared" si="5"/>
        <v>4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13</v>
      </c>
      <c r="C29" s="3">
        <v>7</v>
      </c>
      <c r="D29" s="3">
        <v>0</v>
      </c>
      <c r="E29" s="3">
        <v>0</v>
      </c>
      <c r="F29" s="3">
        <f t="shared" si="5"/>
        <v>20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19</v>
      </c>
      <c r="C33" s="3">
        <v>5</v>
      </c>
      <c r="D33" s="3">
        <v>3</v>
      </c>
      <c r="E33" s="3"/>
      <c r="F33" s="3">
        <f t="shared" si="5"/>
        <v>27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34</v>
      </c>
      <c r="C34" s="19">
        <v>13</v>
      </c>
      <c r="D34" s="19">
        <v>4</v>
      </c>
      <c r="E34" s="19">
        <v>0</v>
      </c>
      <c r="F34" s="19">
        <f>SUM(F25:F33)</f>
        <v>51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G19" sqref="AG19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101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111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101" t="s">
        <v>7</v>
      </c>
    </row>
    <row r="4" spans="1:43">
      <c r="A4" s="101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01" t="s">
        <v>9</v>
      </c>
      <c r="AK4" s="101" t="s">
        <v>10</v>
      </c>
      <c r="AL4" s="101" t="s">
        <v>11</v>
      </c>
      <c r="AM4" s="101" t="s">
        <v>12</v>
      </c>
      <c r="AN4" s="101" t="s">
        <v>13</v>
      </c>
      <c r="AO4" s="2" t="s">
        <v>14</v>
      </c>
      <c r="AP4" s="101" t="s">
        <v>15</v>
      </c>
      <c r="AQ4" s="101"/>
    </row>
    <row r="5" spans="1:43">
      <c r="A5" s="101" t="s">
        <v>71</v>
      </c>
      <c r="B5" s="27">
        <v>26</v>
      </c>
      <c r="C5" s="3"/>
      <c r="D5" s="3"/>
      <c r="E5" s="27">
        <v>15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>
        <v>3</v>
      </c>
      <c r="R5" s="3">
        <v>1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>
        <v>1</v>
      </c>
      <c r="AG5" s="3"/>
      <c r="AH5" s="3"/>
      <c r="AI5" s="3">
        <f>SUM(B5:AH5)</f>
        <v>46</v>
      </c>
      <c r="AJ5" s="3">
        <v>10</v>
      </c>
      <c r="AK5" s="3">
        <v>80</v>
      </c>
      <c r="AL5" s="3">
        <v>10</v>
      </c>
      <c r="AM5" s="3"/>
      <c r="AN5" s="3">
        <v>11</v>
      </c>
      <c r="AO5" s="3">
        <v>4</v>
      </c>
      <c r="AP5" s="3">
        <v>31</v>
      </c>
      <c r="AQ5" s="3">
        <f>SUM(AN5:AP5)</f>
        <v>46</v>
      </c>
    </row>
    <row r="6" spans="1:43">
      <c r="A6" s="2" t="s">
        <v>72</v>
      </c>
      <c r="B6" s="3"/>
      <c r="C6" s="3">
        <v>4</v>
      </c>
      <c r="D6" s="27">
        <v>1</v>
      </c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5</v>
      </c>
      <c r="AJ6" s="3">
        <v>50</v>
      </c>
      <c r="AK6" s="3">
        <v>50</v>
      </c>
      <c r="AL6" s="3"/>
      <c r="AM6" s="3"/>
      <c r="AN6" s="3">
        <v>4</v>
      </c>
      <c r="AO6" s="3"/>
      <c r="AP6" s="3">
        <v>1</v>
      </c>
      <c r="AQ6" s="3">
        <f t="shared" ref="AQ6:AQ10" si="1">SUM(AN6:AP6)</f>
        <v>5</v>
      </c>
    </row>
    <row r="7" spans="1:43" ht="28.5">
      <c r="A7" s="2" t="s">
        <v>73</v>
      </c>
      <c r="B7" s="3">
        <v>417</v>
      </c>
      <c r="C7" s="3">
        <v>759</v>
      </c>
      <c r="D7" s="27">
        <v>39</v>
      </c>
      <c r="E7" s="3"/>
      <c r="F7" s="3"/>
      <c r="G7" s="27">
        <v>3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1218</v>
      </c>
      <c r="AJ7" s="3">
        <v>60</v>
      </c>
      <c r="AK7" s="3">
        <v>20</v>
      </c>
      <c r="AL7" s="3">
        <v>20</v>
      </c>
      <c r="AM7" s="3"/>
      <c r="AN7" s="3">
        <v>327</v>
      </c>
      <c r="AO7" s="3">
        <v>125</v>
      </c>
      <c r="AP7" s="3">
        <v>766</v>
      </c>
      <c r="AQ7" s="3">
        <f t="shared" si="1"/>
        <v>1218</v>
      </c>
    </row>
    <row r="8" spans="1:43">
      <c r="A8" s="2" t="s">
        <v>74</v>
      </c>
      <c r="B8" s="3"/>
      <c r="C8" s="3">
        <v>85</v>
      </c>
      <c r="D8" s="27">
        <v>31</v>
      </c>
      <c r="E8" s="3"/>
      <c r="F8" s="3"/>
      <c r="G8" s="3">
        <v>8</v>
      </c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125</v>
      </c>
      <c r="AJ8" s="3">
        <v>85</v>
      </c>
      <c r="AK8" s="3"/>
      <c r="AL8" s="3">
        <v>15</v>
      </c>
      <c r="AM8" s="3"/>
      <c r="AN8" s="3">
        <v>80</v>
      </c>
      <c r="AO8" s="3">
        <v>4</v>
      </c>
      <c r="AP8" s="3">
        <v>41</v>
      </c>
      <c r="AQ8" s="3">
        <f t="shared" si="1"/>
        <v>125</v>
      </c>
    </row>
    <row r="9" spans="1:43">
      <c r="A9" s="2" t="s">
        <v>75</v>
      </c>
      <c r="B9" s="3"/>
      <c r="C9" s="3"/>
      <c r="D9" s="27"/>
      <c r="E9" s="3"/>
      <c r="F9" s="3">
        <v>5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5</v>
      </c>
      <c r="AJ9" s="3">
        <v>100</v>
      </c>
      <c r="AK9" s="3"/>
      <c r="AL9" s="3"/>
      <c r="AM9" s="3"/>
      <c r="AN9" s="3">
        <v>5</v>
      </c>
      <c r="AO9" s="3"/>
      <c r="AP9" s="3"/>
      <c r="AQ9" s="3">
        <f t="shared" si="1"/>
        <v>5</v>
      </c>
    </row>
    <row r="10" spans="1:43" ht="18">
      <c r="A10" s="101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101" t="s">
        <v>18</v>
      </c>
      <c r="B11" s="3">
        <f>SUM(B5:B10)</f>
        <v>443</v>
      </c>
      <c r="C11" s="3">
        <f t="shared" ref="C11:AQ11" si="2">SUM(C5:C10)</f>
        <v>848</v>
      </c>
      <c r="D11" s="3">
        <f t="shared" si="2"/>
        <v>71</v>
      </c>
      <c r="E11" s="3">
        <f t="shared" si="2"/>
        <v>15</v>
      </c>
      <c r="F11" s="3">
        <f t="shared" si="2"/>
        <v>5</v>
      </c>
      <c r="G11" s="3">
        <f t="shared" si="2"/>
        <v>11</v>
      </c>
      <c r="H11" s="3">
        <f t="shared" si="2"/>
        <v>0</v>
      </c>
      <c r="I11" s="3">
        <f t="shared" si="2"/>
        <v>0</v>
      </c>
      <c r="J11" s="3">
        <f t="shared" si="2"/>
        <v>1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3</v>
      </c>
      <c r="R11" s="3">
        <f t="shared" si="2"/>
        <v>1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1</v>
      </c>
      <c r="AG11" s="3">
        <f t="shared" si="2"/>
        <v>0</v>
      </c>
      <c r="AH11" s="3">
        <f t="shared" si="2"/>
        <v>0</v>
      </c>
      <c r="AI11" s="3">
        <f t="shared" si="2"/>
        <v>1399</v>
      </c>
      <c r="AJ11" s="3">
        <f t="shared" si="2"/>
        <v>305</v>
      </c>
      <c r="AK11" s="3">
        <f t="shared" si="2"/>
        <v>150</v>
      </c>
      <c r="AL11" s="3">
        <f t="shared" si="2"/>
        <v>45</v>
      </c>
      <c r="AM11" s="3">
        <f t="shared" si="2"/>
        <v>0</v>
      </c>
      <c r="AN11" s="3">
        <f t="shared" si="2"/>
        <v>427</v>
      </c>
      <c r="AO11" s="3">
        <f t="shared" si="2"/>
        <v>133</v>
      </c>
      <c r="AP11" s="3">
        <f t="shared" si="2"/>
        <v>839</v>
      </c>
      <c r="AQ11" s="3">
        <f t="shared" si="2"/>
        <v>1399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102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40" t="s">
        <v>27</v>
      </c>
      <c r="N14" s="40" t="s">
        <v>14</v>
      </c>
      <c r="O14" s="102" t="s">
        <v>15</v>
      </c>
      <c r="P14" s="10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41" t="s">
        <v>83</v>
      </c>
      <c r="B15" s="3">
        <v>69</v>
      </c>
      <c r="C15" s="3"/>
      <c r="D15" s="3"/>
      <c r="E15" s="3"/>
      <c r="F15" s="3"/>
      <c r="G15" s="3">
        <v>1</v>
      </c>
      <c r="H15" s="3"/>
      <c r="I15" s="3"/>
      <c r="J15" s="3"/>
      <c r="K15" s="3">
        <f>SUM(B15:J15)</f>
        <v>70</v>
      </c>
      <c r="L15" s="3">
        <v>6</v>
      </c>
      <c r="M15" s="3">
        <v>15</v>
      </c>
      <c r="N15" s="3">
        <v>16</v>
      </c>
      <c r="O15" s="3">
        <v>33</v>
      </c>
      <c r="P15" s="3">
        <f>SUM(L15:O15)</f>
        <v>70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41" t="s">
        <v>64</v>
      </c>
      <c r="B16" s="3"/>
      <c r="C16" s="3"/>
      <c r="D16" s="3">
        <v>4</v>
      </c>
      <c r="E16" s="3"/>
      <c r="F16" s="3"/>
      <c r="G16" s="3"/>
      <c r="H16" s="3"/>
      <c r="I16" s="3"/>
      <c r="J16" s="3"/>
      <c r="K16" s="3">
        <f>SUM(B16:J16)</f>
        <v>4</v>
      </c>
      <c r="L16" s="3"/>
      <c r="M16" s="3">
        <v>4</v>
      </c>
      <c r="N16" s="3"/>
      <c r="O16" s="3"/>
      <c r="P16" s="3">
        <f>SUM(L16:O16)</f>
        <v>4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69</v>
      </c>
      <c r="C17" s="3">
        <f t="shared" ref="C17:P17" si="3">SUM(C15:C16)</f>
        <v>0</v>
      </c>
      <c r="D17" s="3">
        <f t="shared" si="3"/>
        <v>4</v>
      </c>
      <c r="E17" s="3">
        <f t="shared" si="3"/>
        <v>0</v>
      </c>
      <c r="F17" s="3">
        <f t="shared" si="3"/>
        <v>0</v>
      </c>
      <c r="G17" s="3">
        <f t="shared" si="3"/>
        <v>1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74</v>
      </c>
      <c r="L17" s="3">
        <f t="shared" si="3"/>
        <v>6</v>
      </c>
      <c r="M17" s="3">
        <f t="shared" si="3"/>
        <v>19</v>
      </c>
      <c r="N17" s="3">
        <f t="shared" si="3"/>
        <v>16</v>
      </c>
      <c r="O17" s="3">
        <f t="shared" si="3"/>
        <v>33</v>
      </c>
      <c r="P17" s="3">
        <f t="shared" si="3"/>
        <v>74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>
        <v>3</v>
      </c>
      <c r="E20" s="3">
        <v>2</v>
      </c>
      <c r="F20" s="3"/>
      <c r="G20" s="3">
        <f>SUM(B20:F20)</f>
        <v>5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>
        <v>13</v>
      </c>
      <c r="E21" s="3">
        <v>1</v>
      </c>
      <c r="F21" s="3"/>
      <c r="G21" s="3">
        <f>SUM(B21:F21)</f>
        <v>14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16</v>
      </c>
      <c r="E22" s="3">
        <f t="shared" si="4"/>
        <v>3</v>
      </c>
      <c r="F22" s="3">
        <f t="shared" si="4"/>
        <v>0</v>
      </c>
      <c r="G22" s="3">
        <f t="shared" si="4"/>
        <v>19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18</v>
      </c>
      <c r="C25" s="3"/>
      <c r="D25" s="3"/>
      <c r="E25" s="3"/>
      <c r="F25" s="3">
        <f>SUM(B25:E25)</f>
        <v>18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>
        <v>5</v>
      </c>
      <c r="F28" s="3">
        <f t="shared" si="5"/>
        <v>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</v>
      </c>
      <c r="C29" s="3"/>
      <c r="D29" s="3">
        <v>1</v>
      </c>
      <c r="E29" s="3">
        <v>7</v>
      </c>
      <c r="F29" s="3">
        <f t="shared" si="5"/>
        <v>9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8</v>
      </c>
      <c r="C33" s="3"/>
      <c r="D33" s="3"/>
      <c r="E33" s="3"/>
      <c r="F33" s="3">
        <f t="shared" si="5"/>
        <v>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40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E19" sqref="AE19:AE20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>
        <v>97</v>
      </c>
      <c r="C5" s="3"/>
      <c r="D5" s="3"/>
      <c r="E5" s="27">
        <v>42</v>
      </c>
      <c r="F5" s="3"/>
      <c r="G5" s="3"/>
      <c r="H5" s="3"/>
      <c r="I5" s="27"/>
      <c r="J5" s="3"/>
      <c r="K5" s="3"/>
      <c r="L5" s="3"/>
      <c r="M5" s="3"/>
      <c r="N5" s="3"/>
      <c r="O5" s="3"/>
      <c r="P5" s="3">
        <v>8</v>
      </c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147</v>
      </c>
      <c r="AJ5" s="3"/>
      <c r="AK5" s="3"/>
      <c r="AL5" s="3"/>
      <c r="AM5" s="3"/>
      <c r="AN5" s="3">
        <v>17</v>
      </c>
      <c r="AO5" s="3">
        <v>10</v>
      </c>
      <c r="AP5" s="3">
        <v>120</v>
      </c>
      <c r="AQ5" s="3">
        <f>SUM(AN5:AP5)</f>
        <v>147</v>
      </c>
    </row>
    <row r="6" spans="1:43">
      <c r="A6" s="2" t="s">
        <v>72</v>
      </c>
      <c r="B6" s="3"/>
      <c r="C6" s="3">
        <v>3</v>
      </c>
      <c r="D6" s="27"/>
      <c r="E6" s="3"/>
      <c r="F6" s="3"/>
      <c r="G6" s="27">
        <v>2</v>
      </c>
      <c r="H6" s="3"/>
      <c r="I6" s="3"/>
      <c r="J6" s="3"/>
      <c r="K6" s="3"/>
      <c r="L6" s="3"/>
      <c r="M6" s="3"/>
      <c r="N6" s="3">
        <v>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7</v>
      </c>
      <c r="AJ6" s="3"/>
      <c r="AK6" s="3"/>
      <c r="AL6" s="3"/>
      <c r="AM6" s="3"/>
      <c r="AN6" s="3">
        <v>5</v>
      </c>
      <c r="AO6" s="3"/>
      <c r="AP6" s="3">
        <v>2</v>
      </c>
      <c r="AQ6" s="3">
        <f t="shared" ref="AQ6:AQ10" si="1">SUM(AN6:AP6)</f>
        <v>7</v>
      </c>
    </row>
    <row r="7" spans="1:43">
      <c r="A7" s="2" t="s">
        <v>73</v>
      </c>
      <c r="B7" s="3">
        <v>10</v>
      </c>
      <c r="C7" s="3">
        <v>408</v>
      </c>
      <c r="D7" s="27">
        <v>11</v>
      </c>
      <c r="E7" s="3"/>
      <c r="F7" s="3"/>
      <c r="G7" s="27">
        <v>8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437</v>
      </c>
      <c r="AJ7" s="3"/>
      <c r="AK7" s="3"/>
      <c r="AL7" s="3"/>
      <c r="AM7" s="3"/>
      <c r="AN7" s="3">
        <v>109</v>
      </c>
      <c r="AO7" s="3">
        <v>38</v>
      </c>
      <c r="AP7" s="3">
        <v>290</v>
      </c>
      <c r="AQ7" s="3">
        <f t="shared" si="1"/>
        <v>437</v>
      </c>
    </row>
    <row r="8" spans="1:43">
      <c r="A8" s="2" t="s">
        <v>74</v>
      </c>
      <c r="B8" s="3"/>
      <c r="C8" s="3">
        <v>13</v>
      </c>
      <c r="D8" s="27">
        <v>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15</v>
      </c>
      <c r="AJ8" s="3"/>
      <c r="AK8" s="3"/>
      <c r="AL8" s="3"/>
      <c r="AM8" s="3"/>
      <c r="AN8" s="3">
        <v>9</v>
      </c>
      <c r="AO8" s="3">
        <v>4</v>
      </c>
      <c r="AP8" s="3">
        <v>2</v>
      </c>
      <c r="AQ8" s="3">
        <f t="shared" si="1"/>
        <v>15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32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32" t="s">
        <v>18</v>
      </c>
      <c r="B11" s="3">
        <f>SUM(B5:B10)</f>
        <v>107</v>
      </c>
      <c r="C11" s="3">
        <f t="shared" ref="C11:AQ11" si="2">SUM(C5:C10)</f>
        <v>424</v>
      </c>
      <c r="D11" s="3">
        <f t="shared" si="2"/>
        <v>13</v>
      </c>
      <c r="E11" s="3">
        <f t="shared" si="2"/>
        <v>42</v>
      </c>
      <c r="F11" s="3">
        <f t="shared" si="2"/>
        <v>0</v>
      </c>
      <c r="G11" s="3">
        <f t="shared" si="2"/>
        <v>10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2</v>
      </c>
      <c r="O11" s="3">
        <f t="shared" si="2"/>
        <v>0</v>
      </c>
      <c r="P11" s="3">
        <f t="shared" si="2"/>
        <v>8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606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140</v>
      </c>
      <c r="AO11" s="3">
        <f t="shared" si="2"/>
        <v>52</v>
      </c>
      <c r="AP11" s="3">
        <f t="shared" si="2"/>
        <v>414</v>
      </c>
      <c r="AQ11" s="3">
        <f t="shared" si="2"/>
        <v>606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6" t="s">
        <v>27</v>
      </c>
      <c r="N14" s="36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7" t="s">
        <v>83</v>
      </c>
      <c r="B15" s="3">
        <v>1</v>
      </c>
      <c r="C15" s="3"/>
      <c r="D15" s="3"/>
      <c r="E15" s="3"/>
      <c r="F15" s="3"/>
      <c r="G15" s="3">
        <v>1</v>
      </c>
      <c r="H15" s="3"/>
      <c r="I15" s="3"/>
      <c r="J15" s="3"/>
      <c r="K15" s="3">
        <f>SUM(B15:J15)</f>
        <v>2</v>
      </c>
      <c r="L15" s="3">
        <v>1</v>
      </c>
      <c r="M15" s="3">
        <v>1</v>
      </c>
      <c r="N15" s="3"/>
      <c r="O15" s="3"/>
      <c r="P15" s="3">
        <f>SUM(L15:O15)</f>
        <v>2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7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1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1</v>
      </c>
      <c r="M17" s="3">
        <f t="shared" si="3"/>
        <v>1</v>
      </c>
      <c r="N17" s="3">
        <f t="shared" si="3"/>
        <v>0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3</v>
      </c>
      <c r="C20" s="3">
        <v>8</v>
      </c>
      <c r="D20" s="3">
        <v>10</v>
      </c>
      <c r="E20" s="3">
        <v>1</v>
      </c>
      <c r="F20" s="3">
        <v>3</v>
      </c>
      <c r="G20" s="3">
        <f>SUM(B20:F20)</f>
        <v>25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8</v>
      </c>
      <c r="D21" s="3">
        <v>34</v>
      </c>
      <c r="E21" s="3">
        <v>7</v>
      </c>
      <c r="F21" s="3">
        <v>0</v>
      </c>
      <c r="G21" s="3">
        <f>SUM(B21:F21)</f>
        <v>49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3</v>
      </c>
      <c r="C22" s="3">
        <f t="shared" ref="C22:G22" si="4">SUM(C20:C21)</f>
        <v>16</v>
      </c>
      <c r="D22" s="3">
        <f t="shared" si="4"/>
        <v>44</v>
      </c>
      <c r="E22" s="3">
        <f t="shared" si="4"/>
        <v>8</v>
      </c>
      <c r="F22" s="3">
        <f t="shared" si="4"/>
        <v>3</v>
      </c>
      <c r="G22" s="3">
        <f t="shared" si="4"/>
        <v>74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5</v>
      </c>
      <c r="C28" s="27">
        <v>6</v>
      </c>
      <c r="D28" s="27">
        <v>6</v>
      </c>
      <c r="E28" s="3"/>
      <c r="F28" s="3">
        <f t="shared" si="5"/>
        <v>17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14</v>
      </c>
      <c r="C29" s="3">
        <v>16</v>
      </c>
      <c r="D29" s="3">
        <v>7</v>
      </c>
      <c r="E29" s="3"/>
      <c r="F29" s="3">
        <f t="shared" si="5"/>
        <v>37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15</v>
      </c>
      <c r="C33" s="3"/>
      <c r="D33" s="3"/>
      <c r="E33" s="3"/>
      <c r="F33" s="3">
        <f t="shared" si="5"/>
        <v>15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69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K1" workbookViewId="0">
      <selection activeCell="AC24" sqref="AC24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0" width="3" bestFit="1" customWidth="1"/>
    <col min="31" max="33" width="3" customWidth="1"/>
    <col min="34" max="34" width="3" bestFit="1" customWidth="1"/>
    <col min="35" max="35" width="4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875" bestFit="1" customWidth="1"/>
  </cols>
  <sheetData>
    <row r="1" spans="1:43" ht="22.5">
      <c r="A1" s="123" t="s">
        <v>109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101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21" t="s">
        <v>12</v>
      </c>
      <c r="AE3" s="109"/>
      <c r="AF3" s="109"/>
      <c r="AG3" s="109"/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101" t="s">
        <v>7</v>
      </c>
    </row>
    <row r="4" spans="1:43">
      <c r="A4" s="101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10"/>
      <c r="AF4" s="110"/>
      <c r="AG4" s="110"/>
      <c r="AH4" s="122"/>
      <c r="AI4" s="122"/>
      <c r="AJ4" s="101" t="s">
        <v>9</v>
      </c>
      <c r="AK4" s="101" t="s">
        <v>10</v>
      </c>
      <c r="AL4" s="101" t="s">
        <v>11</v>
      </c>
      <c r="AM4" s="101" t="s">
        <v>12</v>
      </c>
      <c r="AN4" s="101" t="s">
        <v>13</v>
      </c>
      <c r="AO4" s="2" t="s">
        <v>14</v>
      </c>
      <c r="AP4" s="101" t="s">
        <v>15</v>
      </c>
      <c r="AQ4" s="101"/>
    </row>
    <row r="5" spans="1:43">
      <c r="A5" s="101" t="s">
        <v>71</v>
      </c>
      <c r="B5" s="27">
        <v>0</v>
      </c>
      <c r="C5" s="3">
        <v>0</v>
      </c>
      <c r="D5" s="3"/>
      <c r="E5" s="27">
        <v>4</v>
      </c>
      <c r="F5" s="3">
        <v>0</v>
      </c>
      <c r="G5" s="3">
        <v>0</v>
      </c>
      <c r="H5" s="3">
        <v>0</v>
      </c>
      <c r="I5" s="27">
        <v>1</v>
      </c>
      <c r="J5" s="3"/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/>
      <c r="AF5" s="3"/>
      <c r="AG5" s="3"/>
      <c r="AH5" s="3">
        <v>0</v>
      </c>
      <c r="AI5" s="3">
        <f t="shared" ref="AI5:AI10" si="0">SUM(B5:AH5)</f>
        <v>5</v>
      </c>
      <c r="AJ5" s="3">
        <v>2</v>
      </c>
      <c r="AK5" s="3">
        <v>4</v>
      </c>
      <c r="AL5" s="3">
        <v>0</v>
      </c>
      <c r="AM5" s="3">
        <v>0</v>
      </c>
      <c r="AN5" s="3">
        <v>5</v>
      </c>
      <c r="AO5" s="3">
        <v>0</v>
      </c>
      <c r="AP5" s="3">
        <v>0</v>
      </c>
      <c r="AQ5" s="3">
        <f t="shared" ref="AQ5:AQ10" si="1">SUM(AN5:AP5)</f>
        <v>5</v>
      </c>
    </row>
    <row r="6" spans="1:43">
      <c r="A6" s="2" t="s">
        <v>72</v>
      </c>
      <c r="B6" s="3">
        <v>0</v>
      </c>
      <c r="C6" s="3">
        <v>1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/>
      <c r="AF6" s="3"/>
      <c r="AG6" s="3"/>
      <c r="AH6" s="3">
        <v>0</v>
      </c>
      <c r="AI6" s="3">
        <f t="shared" si="0"/>
        <v>1</v>
      </c>
      <c r="AJ6" s="3">
        <v>1</v>
      </c>
      <c r="AK6" s="3">
        <v>0</v>
      </c>
      <c r="AL6" s="3">
        <v>0</v>
      </c>
      <c r="AM6" s="3">
        <v>0</v>
      </c>
      <c r="AN6" s="3">
        <v>1</v>
      </c>
      <c r="AO6" s="3">
        <v>0</v>
      </c>
      <c r="AP6" s="3">
        <v>0</v>
      </c>
      <c r="AQ6" s="3">
        <f t="shared" si="1"/>
        <v>1</v>
      </c>
    </row>
    <row r="7" spans="1:43">
      <c r="A7" s="2" t="s">
        <v>73</v>
      </c>
      <c r="B7" s="3">
        <v>117</v>
      </c>
      <c r="C7" s="3">
        <v>184</v>
      </c>
      <c r="D7" s="27">
        <v>23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/>
      <c r="AF7" s="3"/>
      <c r="AG7" s="3"/>
      <c r="AH7" s="3">
        <v>0</v>
      </c>
      <c r="AI7" s="3">
        <f t="shared" si="0"/>
        <v>324</v>
      </c>
      <c r="AJ7" s="3">
        <v>264</v>
      </c>
      <c r="AK7" s="3">
        <v>59</v>
      </c>
      <c r="AL7" s="3">
        <v>0</v>
      </c>
      <c r="AM7" s="3">
        <v>0</v>
      </c>
      <c r="AN7" s="3">
        <v>102</v>
      </c>
      <c r="AO7" s="3">
        <v>81</v>
      </c>
      <c r="AP7" s="3">
        <v>141</v>
      </c>
      <c r="AQ7" s="3">
        <f t="shared" si="1"/>
        <v>324</v>
      </c>
    </row>
    <row r="8" spans="1:43">
      <c r="A8" s="2" t="s">
        <v>74</v>
      </c>
      <c r="B8" s="3">
        <v>0</v>
      </c>
      <c r="C8" s="3">
        <v>7</v>
      </c>
      <c r="D8" s="27"/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/>
      <c r="AF8" s="3"/>
      <c r="AG8" s="3"/>
      <c r="AH8" s="3">
        <v>0</v>
      </c>
      <c r="AI8" s="3">
        <f t="shared" si="0"/>
        <v>7</v>
      </c>
      <c r="AJ8" s="3">
        <v>5</v>
      </c>
      <c r="AK8" s="3">
        <v>2</v>
      </c>
      <c r="AL8" s="3">
        <v>0</v>
      </c>
      <c r="AM8" s="3">
        <v>0</v>
      </c>
      <c r="AN8" s="3">
        <v>7</v>
      </c>
      <c r="AO8" s="3">
        <v>0</v>
      </c>
      <c r="AP8" s="3">
        <v>0</v>
      </c>
      <c r="AQ8" s="3">
        <f t="shared" si="1"/>
        <v>7</v>
      </c>
    </row>
    <row r="9" spans="1:43">
      <c r="A9" s="2" t="s">
        <v>75</v>
      </c>
      <c r="B9" s="3">
        <v>0</v>
      </c>
      <c r="C9" s="3">
        <v>0</v>
      </c>
      <c r="D9" s="27"/>
      <c r="E9" s="3">
        <v>0</v>
      </c>
      <c r="F9" s="3">
        <v>0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/>
      <c r="AF9" s="3"/>
      <c r="AG9" s="3"/>
      <c r="AH9" s="3">
        <v>0</v>
      </c>
      <c r="AI9" s="3">
        <f t="shared" si="0"/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f t="shared" si="1"/>
        <v>0</v>
      </c>
    </row>
    <row r="10" spans="1:43" ht="18">
      <c r="A10" s="101" t="s">
        <v>76</v>
      </c>
      <c r="B10" s="3">
        <v>0</v>
      </c>
      <c r="C10" s="3">
        <v>0</v>
      </c>
      <c r="D10" s="27"/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/>
      <c r="AF10" s="3"/>
      <c r="AG10" s="3"/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101" t="s">
        <v>18</v>
      </c>
      <c r="B11" s="3">
        <f>SUM(B5:B10)</f>
        <v>117</v>
      </c>
      <c r="C11" s="3">
        <f t="shared" ref="C11:AQ11" si="2">SUM(C5:C10)</f>
        <v>192</v>
      </c>
      <c r="D11" s="3">
        <f t="shared" si="2"/>
        <v>23</v>
      </c>
      <c r="E11" s="3">
        <f t="shared" si="2"/>
        <v>4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1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/>
      <c r="AF11" s="3"/>
      <c r="AG11" s="3"/>
      <c r="AH11" s="3">
        <f t="shared" si="2"/>
        <v>0</v>
      </c>
      <c r="AI11" s="3">
        <f t="shared" si="2"/>
        <v>337</v>
      </c>
      <c r="AJ11" s="3">
        <f t="shared" si="2"/>
        <v>272</v>
      </c>
      <c r="AK11" s="3">
        <f t="shared" si="2"/>
        <v>65</v>
      </c>
      <c r="AL11" s="3">
        <f t="shared" si="2"/>
        <v>0</v>
      </c>
      <c r="AM11" s="3">
        <f t="shared" si="2"/>
        <v>0</v>
      </c>
      <c r="AN11" s="3">
        <f t="shared" si="2"/>
        <v>115</v>
      </c>
      <c r="AO11" s="3">
        <f t="shared" si="2"/>
        <v>81</v>
      </c>
      <c r="AP11" s="3">
        <f t="shared" si="2"/>
        <v>141</v>
      </c>
      <c r="AQ11" s="3">
        <f t="shared" si="2"/>
        <v>337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102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40" t="s">
        <v>27</v>
      </c>
      <c r="N14" s="40" t="s">
        <v>14</v>
      </c>
      <c r="O14" s="102" t="s">
        <v>15</v>
      </c>
      <c r="P14" s="10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41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/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41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7</v>
      </c>
      <c r="D20" s="3">
        <v>3</v>
      </c>
      <c r="E20" s="3">
        <v>0</v>
      </c>
      <c r="F20" s="3">
        <v>0</v>
      </c>
      <c r="G20" s="3">
        <f>SUM(B20:F20)</f>
        <v>10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5</v>
      </c>
      <c r="D21" s="3">
        <v>0</v>
      </c>
      <c r="E21" s="3">
        <v>0</v>
      </c>
      <c r="F21" s="3">
        <v>0</v>
      </c>
      <c r="G21" s="3">
        <f>SUM(B21:F21)</f>
        <v>5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12</v>
      </c>
      <c r="D22" s="3">
        <f t="shared" si="4"/>
        <v>3</v>
      </c>
      <c r="E22" s="3">
        <f t="shared" si="4"/>
        <v>0</v>
      </c>
      <c r="F22" s="3">
        <f t="shared" si="4"/>
        <v>0</v>
      </c>
      <c r="G22" s="3">
        <f t="shared" si="4"/>
        <v>15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7</v>
      </c>
      <c r="C28" s="27">
        <v>3</v>
      </c>
      <c r="D28" s="27">
        <v>0</v>
      </c>
      <c r="E28" s="3">
        <v>0</v>
      </c>
      <c r="F28" s="3">
        <f t="shared" si="5"/>
        <v>10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17</v>
      </c>
      <c r="C29" s="3">
        <v>15</v>
      </c>
      <c r="D29" s="3"/>
      <c r="E29" s="3">
        <v>0</v>
      </c>
      <c r="F29" s="3">
        <f t="shared" si="5"/>
        <v>32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7</v>
      </c>
      <c r="C33" s="3">
        <v>0</v>
      </c>
      <c r="D33" s="3">
        <v>0</v>
      </c>
      <c r="E33" s="3">
        <v>0</v>
      </c>
      <c r="F33" s="3">
        <f t="shared" si="5"/>
        <v>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17</v>
      </c>
      <c r="C34" s="19">
        <v>29</v>
      </c>
      <c r="D34" s="19">
        <v>3</v>
      </c>
      <c r="E34" s="19">
        <v>0</v>
      </c>
      <c r="F34" s="19">
        <f>SUM(F25:F33)</f>
        <v>49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D3:AD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F1" workbookViewId="0">
      <selection activeCell="Z26" sqref="Z26"/>
    </sheetView>
  </sheetViews>
  <sheetFormatPr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5.25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5" customWidth="1"/>
  </cols>
  <sheetData>
    <row r="1" spans="1:43" ht="22.5">
      <c r="A1" s="123" t="s">
        <v>113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113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09"/>
      <c r="AE3" s="109"/>
      <c r="AF3" s="109"/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113" t="s">
        <v>7</v>
      </c>
    </row>
    <row r="4" spans="1:43">
      <c r="A4" s="113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10"/>
      <c r="AE4" s="110"/>
      <c r="AF4" s="110"/>
      <c r="AG4" s="122"/>
      <c r="AH4" s="122"/>
      <c r="AI4" s="122"/>
      <c r="AJ4" s="113" t="s">
        <v>9</v>
      </c>
      <c r="AK4" s="113" t="s">
        <v>10</v>
      </c>
      <c r="AL4" s="113" t="s">
        <v>11</v>
      </c>
      <c r="AM4" s="113" t="s">
        <v>12</v>
      </c>
      <c r="AN4" s="113" t="s">
        <v>13</v>
      </c>
      <c r="AO4" s="2" t="s">
        <v>14</v>
      </c>
      <c r="AP4" s="113" t="s">
        <v>15</v>
      </c>
      <c r="AQ4" s="113"/>
    </row>
    <row r="5" spans="1:43">
      <c r="A5" s="113" t="s">
        <v>71</v>
      </c>
      <c r="B5" s="27">
        <v>0</v>
      </c>
      <c r="C5" s="3">
        <v>0</v>
      </c>
      <c r="D5" s="3">
        <v>0</v>
      </c>
      <c r="E5" s="27">
        <v>110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12</v>
      </c>
      <c r="P5" s="3">
        <v>0</v>
      </c>
      <c r="Q5" s="27">
        <v>10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/>
      <c r="AE5" s="3"/>
      <c r="AF5" s="3"/>
      <c r="AG5" s="3">
        <v>0</v>
      </c>
      <c r="AH5" s="3">
        <v>0</v>
      </c>
      <c r="AI5" s="3">
        <f t="shared" ref="AI5:AI10" si="0">SUM(B5:AH5)</f>
        <v>132</v>
      </c>
      <c r="AJ5" s="3">
        <v>30</v>
      </c>
      <c r="AK5" s="3">
        <v>70</v>
      </c>
      <c r="AL5" s="3">
        <v>0</v>
      </c>
      <c r="AM5" s="3">
        <v>0</v>
      </c>
      <c r="AN5" s="3">
        <v>88</v>
      </c>
      <c r="AO5" s="3">
        <v>44</v>
      </c>
      <c r="AP5" s="3"/>
      <c r="AQ5" s="3">
        <f t="shared" ref="AQ5:AQ10" si="1">SUM(AN5:AP5)</f>
        <v>132</v>
      </c>
    </row>
    <row r="6" spans="1:43">
      <c r="A6" s="2" t="s">
        <v>72</v>
      </c>
      <c r="B6" s="3">
        <v>0</v>
      </c>
      <c r="C6" s="3">
        <v>22</v>
      </c>
      <c r="D6" s="27">
        <v>0</v>
      </c>
      <c r="E6" s="3">
        <v>0</v>
      </c>
      <c r="F6" s="3">
        <v>0</v>
      </c>
      <c r="G6" s="27">
        <v>40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15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/>
      <c r="AE6" s="3"/>
      <c r="AF6" s="3"/>
      <c r="AG6" s="3">
        <v>0</v>
      </c>
      <c r="AH6" s="3">
        <v>0</v>
      </c>
      <c r="AI6" s="3">
        <f t="shared" si="0"/>
        <v>77</v>
      </c>
      <c r="AJ6" s="3">
        <v>0</v>
      </c>
      <c r="AK6" s="3">
        <v>0</v>
      </c>
      <c r="AL6" s="3">
        <v>0</v>
      </c>
      <c r="AM6" s="3">
        <v>0</v>
      </c>
      <c r="AN6" s="3">
        <v>25</v>
      </c>
      <c r="AO6" s="3">
        <v>12</v>
      </c>
      <c r="AP6" s="3">
        <v>40</v>
      </c>
      <c r="AQ6" s="3">
        <f t="shared" si="1"/>
        <v>77</v>
      </c>
    </row>
    <row r="7" spans="1:43">
      <c r="A7" s="2" t="s">
        <v>73</v>
      </c>
      <c r="B7" s="3">
        <v>765</v>
      </c>
      <c r="C7" s="3">
        <v>506</v>
      </c>
      <c r="D7" s="27">
        <v>53</v>
      </c>
      <c r="E7" s="3">
        <v>0</v>
      </c>
      <c r="F7" s="3">
        <v>0</v>
      </c>
      <c r="G7" s="27">
        <v>52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/>
      <c r="AE7" s="3"/>
      <c r="AF7" s="3"/>
      <c r="AG7" s="3">
        <v>0</v>
      </c>
      <c r="AH7" s="3">
        <v>0</v>
      </c>
      <c r="AI7" s="3">
        <f t="shared" si="0"/>
        <v>1376</v>
      </c>
      <c r="AJ7" s="3">
        <v>65</v>
      </c>
      <c r="AK7" s="3">
        <v>35</v>
      </c>
      <c r="AL7" s="3">
        <v>0</v>
      </c>
      <c r="AM7" s="3">
        <v>0</v>
      </c>
      <c r="AN7" s="3">
        <v>270</v>
      </c>
      <c r="AO7" s="3">
        <v>276</v>
      </c>
      <c r="AP7" s="3">
        <v>830</v>
      </c>
      <c r="AQ7" s="3">
        <f t="shared" si="1"/>
        <v>1376</v>
      </c>
    </row>
    <row r="8" spans="1:43">
      <c r="A8" s="2" t="s">
        <v>74</v>
      </c>
      <c r="B8" s="3">
        <v>0</v>
      </c>
      <c r="C8" s="34">
        <v>25</v>
      </c>
      <c r="D8" s="27">
        <v>23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7</v>
      </c>
      <c r="L8" s="3">
        <v>2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2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/>
      <c r="AE8" s="3"/>
      <c r="AF8" s="3"/>
      <c r="AG8" s="3">
        <v>0</v>
      </c>
      <c r="AH8" s="3">
        <v>0</v>
      </c>
      <c r="AI8" s="3">
        <f t="shared" si="0"/>
        <v>59</v>
      </c>
      <c r="AJ8" s="3">
        <v>0</v>
      </c>
      <c r="AK8" s="3">
        <v>0</v>
      </c>
      <c r="AL8" s="3">
        <v>0</v>
      </c>
      <c r="AM8" s="3">
        <v>0</v>
      </c>
      <c r="AN8" s="3">
        <v>29</v>
      </c>
      <c r="AO8" s="3">
        <v>18</v>
      </c>
      <c r="AP8" s="3">
        <v>12</v>
      </c>
      <c r="AQ8" s="3">
        <f t="shared" si="1"/>
        <v>59</v>
      </c>
    </row>
    <row r="9" spans="1:43">
      <c r="A9" s="2" t="s">
        <v>75</v>
      </c>
      <c r="B9" s="3">
        <v>0</v>
      </c>
      <c r="C9" s="3">
        <v>1</v>
      </c>
      <c r="D9" s="27">
        <v>0</v>
      </c>
      <c r="E9" s="3">
        <v>0</v>
      </c>
      <c r="F9" s="3">
        <v>2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2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/>
      <c r="AE9" s="3"/>
      <c r="AF9" s="3"/>
      <c r="AG9" s="3">
        <v>0</v>
      </c>
      <c r="AH9" s="3">
        <v>0</v>
      </c>
      <c r="AI9" s="3">
        <f t="shared" si="0"/>
        <v>5</v>
      </c>
      <c r="AJ9" s="3">
        <v>0</v>
      </c>
      <c r="AK9" s="3">
        <v>0</v>
      </c>
      <c r="AL9" s="3">
        <v>0</v>
      </c>
      <c r="AM9" s="3">
        <v>0</v>
      </c>
      <c r="AN9" s="3">
        <v>5</v>
      </c>
      <c r="AO9" s="3">
        <v>0</v>
      </c>
      <c r="AP9" s="3">
        <v>0</v>
      </c>
      <c r="AQ9" s="3">
        <f t="shared" si="1"/>
        <v>5</v>
      </c>
    </row>
    <row r="10" spans="1:43" ht="18">
      <c r="A10" s="113" t="s">
        <v>92</v>
      </c>
      <c r="B10" s="3">
        <v>0</v>
      </c>
      <c r="C10" s="3">
        <v>0</v>
      </c>
      <c r="D10" s="27">
        <v>0</v>
      </c>
      <c r="E10" s="3">
        <v>0</v>
      </c>
      <c r="F10" s="27">
        <v>1</v>
      </c>
      <c r="G10" s="3">
        <v>0</v>
      </c>
      <c r="H10" s="27">
        <v>4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/>
      <c r="AE10" s="3"/>
      <c r="AF10" s="3"/>
      <c r="AG10" s="3">
        <v>0</v>
      </c>
      <c r="AH10" s="3">
        <v>0</v>
      </c>
      <c r="AI10" s="3">
        <f t="shared" si="0"/>
        <v>5</v>
      </c>
      <c r="AJ10" s="3">
        <v>0</v>
      </c>
      <c r="AK10" s="3">
        <v>0</v>
      </c>
      <c r="AL10" s="3">
        <v>0</v>
      </c>
      <c r="AM10" s="3">
        <v>0</v>
      </c>
      <c r="AN10" s="3">
        <v>5</v>
      </c>
      <c r="AO10" s="3">
        <v>0</v>
      </c>
      <c r="AP10" s="3">
        <v>0</v>
      </c>
      <c r="AQ10" s="3">
        <f t="shared" si="1"/>
        <v>5</v>
      </c>
    </row>
    <row r="11" spans="1:43">
      <c r="A11" s="113" t="s">
        <v>18</v>
      </c>
      <c r="B11" s="3">
        <f>SUM(B5:B10)</f>
        <v>765</v>
      </c>
      <c r="C11" s="3">
        <f t="shared" ref="C11:AQ11" si="2">SUM(C5:C10)</f>
        <v>554</v>
      </c>
      <c r="D11" s="3">
        <f t="shared" si="2"/>
        <v>76</v>
      </c>
      <c r="E11" s="3">
        <f t="shared" si="2"/>
        <v>110</v>
      </c>
      <c r="F11" s="3">
        <f t="shared" si="2"/>
        <v>3</v>
      </c>
      <c r="G11" s="3">
        <f t="shared" si="2"/>
        <v>92</v>
      </c>
      <c r="H11" s="3">
        <f t="shared" si="2"/>
        <v>4</v>
      </c>
      <c r="I11" s="3">
        <f t="shared" si="2"/>
        <v>0</v>
      </c>
      <c r="J11" s="3">
        <f t="shared" si="2"/>
        <v>0</v>
      </c>
      <c r="K11" s="3">
        <f t="shared" si="2"/>
        <v>7</v>
      </c>
      <c r="L11" s="3">
        <f t="shared" si="2"/>
        <v>2</v>
      </c>
      <c r="M11" s="3">
        <f t="shared" si="2"/>
        <v>2</v>
      </c>
      <c r="N11" s="3">
        <f t="shared" si="2"/>
        <v>15</v>
      </c>
      <c r="O11" s="3">
        <f t="shared" si="2"/>
        <v>12</v>
      </c>
      <c r="P11" s="3">
        <f t="shared" si="2"/>
        <v>0</v>
      </c>
      <c r="Q11" s="3">
        <f t="shared" si="2"/>
        <v>10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2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1654</v>
      </c>
      <c r="AJ11" s="3">
        <f t="shared" si="2"/>
        <v>95</v>
      </c>
      <c r="AK11" s="3">
        <f t="shared" si="2"/>
        <v>105</v>
      </c>
      <c r="AL11" s="3">
        <f t="shared" si="2"/>
        <v>0</v>
      </c>
      <c r="AM11" s="3">
        <f t="shared" si="2"/>
        <v>0</v>
      </c>
      <c r="AN11" s="3">
        <f t="shared" si="2"/>
        <v>422</v>
      </c>
      <c r="AO11" s="3">
        <f t="shared" si="2"/>
        <v>350</v>
      </c>
      <c r="AP11" s="3">
        <f t="shared" si="2"/>
        <v>882</v>
      </c>
      <c r="AQ11" s="3">
        <f t="shared" si="2"/>
        <v>1654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114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107" t="s">
        <v>27</v>
      </c>
      <c r="N14" s="107" t="s">
        <v>14</v>
      </c>
      <c r="O14" s="114" t="s">
        <v>15</v>
      </c>
      <c r="P14" s="11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108" t="s">
        <v>93</v>
      </c>
      <c r="B15" s="3">
        <v>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8</v>
      </c>
      <c r="L15" s="3">
        <v>2</v>
      </c>
      <c r="M15" s="3">
        <v>6</v>
      </c>
      <c r="N15" s="3">
        <v>0</v>
      </c>
      <c r="O15" s="3">
        <v>0</v>
      </c>
      <c r="P15" s="3">
        <f>SUM(L15:O15)</f>
        <v>8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108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8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8</v>
      </c>
      <c r="L17" s="3">
        <f t="shared" si="3"/>
        <v>2</v>
      </c>
      <c r="M17" s="3">
        <f t="shared" si="3"/>
        <v>6</v>
      </c>
      <c r="N17" s="3">
        <f t="shared" si="3"/>
        <v>0</v>
      </c>
      <c r="O17" s="3">
        <f t="shared" si="3"/>
        <v>0</v>
      </c>
      <c r="P17" s="3">
        <f t="shared" si="3"/>
        <v>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45</v>
      </c>
      <c r="D20" s="3"/>
      <c r="E20" s="3"/>
      <c r="F20" s="3"/>
      <c r="G20" s="3">
        <f>SUM(B20:F20)</f>
        <v>45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230</v>
      </c>
      <c r="D21" s="3"/>
      <c r="E21" s="3"/>
      <c r="F21" s="3"/>
      <c r="G21" s="3">
        <f>SUM(B21:F21)</f>
        <v>230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275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275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</v>
      </c>
      <c r="C28" s="27">
        <v>3</v>
      </c>
      <c r="D28" s="27">
        <v>0</v>
      </c>
      <c r="E28" s="3">
        <v>0</v>
      </c>
      <c r="F28" s="3">
        <f t="shared" si="5"/>
        <v>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10</v>
      </c>
      <c r="C29" s="3">
        <v>18</v>
      </c>
      <c r="D29" s="3">
        <v>2</v>
      </c>
      <c r="E29" s="3">
        <v>0</v>
      </c>
      <c r="F29" s="3">
        <f t="shared" si="5"/>
        <v>30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27">
        <v>95</v>
      </c>
      <c r="C33" s="27">
        <v>48</v>
      </c>
      <c r="D33" s="3">
        <v>0</v>
      </c>
      <c r="E33" s="3">
        <v>0</v>
      </c>
      <c r="F33" s="3">
        <f t="shared" si="5"/>
        <v>143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0</v>
      </c>
      <c r="C34" s="19">
        <v>0</v>
      </c>
      <c r="D34" s="19">
        <v>0</v>
      </c>
      <c r="E34" s="19">
        <v>0</v>
      </c>
      <c r="F34" s="19">
        <f>SUM(F25:F33)</f>
        <v>178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E1" workbookViewId="0">
      <selection activeCell="AI18" sqref="AI18"/>
    </sheetView>
  </sheetViews>
  <sheetFormatPr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123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113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12</v>
      </c>
      <c r="AD3" s="109"/>
      <c r="AE3" s="109"/>
      <c r="AF3" s="109"/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113" t="s">
        <v>7</v>
      </c>
    </row>
    <row r="4" spans="1:43">
      <c r="A4" s="113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10"/>
      <c r="AE4" s="110"/>
      <c r="AF4" s="110"/>
      <c r="AG4" s="122"/>
      <c r="AH4" s="122"/>
      <c r="AI4" s="122"/>
      <c r="AJ4" s="113" t="s">
        <v>9</v>
      </c>
      <c r="AK4" s="113" t="s">
        <v>10</v>
      </c>
      <c r="AL4" s="113" t="s">
        <v>11</v>
      </c>
      <c r="AM4" s="113" t="s">
        <v>12</v>
      </c>
      <c r="AN4" s="113" t="s">
        <v>13</v>
      </c>
      <c r="AO4" s="2" t="s">
        <v>14</v>
      </c>
      <c r="AP4" s="113" t="s">
        <v>15</v>
      </c>
      <c r="AQ4" s="113"/>
    </row>
    <row r="5" spans="1:43">
      <c r="A5" s="113" t="s">
        <v>71</v>
      </c>
      <c r="B5" s="27">
        <v>0</v>
      </c>
      <c r="C5" s="3">
        <v>0</v>
      </c>
      <c r="D5" s="3">
        <v>0</v>
      </c>
      <c r="E5" s="27">
        <v>35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/>
      <c r="AE5" s="3"/>
      <c r="AF5" s="3"/>
      <c r="AG5" s="3">
        <v>0</v>
      </c>
      <c r="AH5" s="3">
        <v>0</v>
      </c>
      <c r="AI5" s="3">
        <f t="shared" ref="AI5:AI10" si="0">SUM(B5:AH5)</f>
        <v>35</v>
      </c>
      <c r="AJ5" s="3">
        <v>30</v>
      </c>
      <c r="AK5" s="3">
        <v>70</v>
      </c>
      <c r="AL5" s="3">
        <v>0</v>
      </c>
      <c r="AM5" s="3">
        <v>0</v>
      </c>
      <c r="AN5" s="3">
        <v>6</v>
      </c>
      <c r="AO5" s="3">
        <v>24</v>
      </c>
      <c r="AP5" s="3">
        <v>5</v>
      </c>
      <c r="AQ5" s="3">
        <f t="shared" ref="AQ5:AQ10" si="1">SUM(AN5:AP5)</f>
        <v>35</v>
      </c>
    </row>
    <row r="6" spans="1:43">
      <c r="A6" s="2" t="s">
        <v>72</v>
      </c>
      <c r="B6" s="3">
        <v>0</v>
      </c>
      <c r="C6" s="3">
        <v>0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/>
      <c r="AE6" s="3"/>
      <c r="AF6" s="3"/>
      <c r="AG6" s="3">
        <v>0</v>
      </c>
      <c r="AH6" s="3">
        <v>0</v>
      </c>
      <c r="AI6" s="3">
        <f t="shared" si="0"/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f t="shared" si="1"/>
        <v>0</v>
      </c>
    </row>
    <row r="7" spans="1:43">
      <c r="A7" s="2" t="s">
        <v>73</v>
      </c>
      <c r="B7" s="3">
        <v>32</v>
      </c>
      <c r="C7" s="3">
        <v>80</v>
      </c>
      <c r="D7" s="27">
        <v>1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/>
      <c r="AE7" s="3"/>
      <c r="AF7" s="3"/>
      <c r="AG7" s="3">
        <v>0</v>
      </c>
      <c r="AH7" s="3">
        <v>0</v>
      </c>
      <c r="AI7" s="3">
        <f t="shared" si="0"/>
        <v>113</v>
      </c>
      <c r="AJ7" s="3">
        <v>65</v>
      </c>
      <c r="AK7" s="3">
        <v>35</v>
      </c>
      <c r="AL7" s="3">
        <v>0</v>
      </c>
      <c r="AM7" s="3">
        <v>0</v>
      </c>
      <c r="AN7" s="3">
        <v>35</v>
      </c>
      <c r="AO7" s="3">
        <v>23</v>
      </c>
      <c r="AP7" s="3">
        <v>55</v>
      </c>
      <c r="AQ7" s="3">
        <f t="shared" si="1"/>
        <v>113</v>
      </c>
    </row>
    <row r="8" spans="1:43">
      <c r="A8" s="2" t="s">
        <v>74</v>
      </c>
      <c r="B8" s="3">
        <v>0</v>
      </c>
      <c r="C8" s="34">
        <v>1</v>
      </c>
      <c r="D8" s="27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/>
      <c r="AE8" s="3"/>
      <c r="AF8" s="3"/>
      <c r="AG8" s="3">
        <v>0</v>
      </c>
      <c r="AH8" s="3">
        <v>0</v>
      </c>
      <c r="AI8" s="3">
        <f t="shared" si="0"/>
        <v>1</v>
      </c>
      <c r="AJ8" s="3">
        <v>0</v>
      </c>
      <c r="AK8" s="3">
        <v>0</v>
      </c>
      <c r="AL8" s="3">
        <v>0</v>
      </c>
      <c r="AM8" s="3">
        <v>0</v>
      </c>
      <c r="AN8" s="3">
        <v>1</v>
      </c>
      <c r="AO8" s="3">
        <v>0</v>
      </c>
      <c r="AP8" s="3">
        <v>0</v>
      </c>
      <c r="AQ8" s="3">
        <f t="shared" si="1"/>
        <v>1</v>
      </c>
    </row>
    <row r="9" spans="1:43">
      <c r="A9" s="2" t="s">
        <v>75</v>
      </c>
      <c r="B9" s="3">
        <v>0</v>
      </c>
      <c r="C9" s="3">
        <v>0</v>
      </c>
      <c r="D9" s="27">
        <v>0</v>
      </c>
      <c r="E9" s="3">
        <v>0</v>
      </c>
      <c r="F9" s="3">
        <v>0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/>
      <c r="AE9" s="3"/>
      <c r="AF9" s="3"/>
      <c r="AG9" s="3">
        <v>0</v>
      </c>
      <c r="AH9" s="3">
        <v>0</v>
      </c>
      <c r="AI9" s="3">
        <f t="shared" si="0"/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f t="shared" si="1"/>
        <v>0</v>
      </c>
    </row>
    <row r="10" spans="1:43" ht="18">
      <c r="A10" s="113" t="s">
        <v>92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/>
      <c r="AE10" s="3"/>
      <c r="AF10" s="3"/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113" t="s">
        <v>18</v>
      </c>
      <c r="B11" s="3">
        <f>SUM(B5:B10)</f>
        <v>32</v>
      </c>
      <c r="C11" s="3">
        <f t="shared" ref="C11:AQ11" si="2">SUM(C5:C10)</f>
        <v>81</v>
      </c>
      <c r="D11" s="3">
        <f t="shared" si="2"/>
        <v>1</v>
      </c>
      <c r="E11" s="3">
        <f t="shared" si="2"/>
        <v>35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149</v>
      </c>
      <c r="AJ11" s="3">
        <f t="shared" si="2"/>
        <v>95</v>
      </c>
      <c r="AK11" s="3">
        <f t="shared" si="2"/>
        <v>105</v>
      </c>
      <c r="AL11" s="3">
        <f t="shared" si="2"/>
        <v>0</v>
      </c>
      <c r="AM11" s="3">
        <f t="shared" si="2"/>
        <v>0</v>
      </c>
      <c r="AN11" s="3">
        <f t="shared" si="2"/>
        <v>42</v>
      </c>
      <c r="AO11" s="3">
        <f t="shared" si="2"/>
        <v>47</v>
      </c>
      <c r="AP11" s="3">
        <f t="shared" si="2"/>
        <v>60</v>
      </c>
      <c r="AQ11" s="3">
        <f t="shared" si="2"/>
        <v>149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114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107" t="s">
        <v>27</v>
      </c>
      <c r="N14" s="107" t="s">
        <v>14</v>
      </c>
      <c r="O14" s="114" t="s">
        <v>15</v>
      </c>
      <c r="P14" s="114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108" t="s">
        <v>93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108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12</v>
      </c>
      <c r="G20" s="3">
        <f>SUM(B20:F20)</f>
        <v>12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2</v>
      </c>
      <c r="E21" s="3">
        <v>17</v>
      </c>
      <c r="F21" s="3">
        <v>25</v>
      </c>
      <c r="G21" s="3">
        <f>SUM(B21:F21)</f>
        <v>44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2</v>
      </c>
      <c r="E22" s="3">
        <f t="shared" si="4"/>
        <v>17</v>
      </c>
      <c r="F22" s="3">
        <f t="shared" si="4"/>
        <v>37</v>
      </c>
      <c r="G22" s="3">
        <f t="shared" si="4"/>
        <v>56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7</v>
      </c>
      <c r="C29" s="3">
        <v>6</v>
      </c>
      <c r="D29" s="3">
        <v>0</v>
      </c>
      <c r="E29" s="3">
        <v>0</v>
      </c>
      <c r="F29" s="3">
        <f t="shared" si="5"/>
        <v>13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27">
        <v>11</v>
      </c>
      <c r="C33" s="27">
        <v>12</v>
      </c>
      <c r="D33" s="3">
        <v>0</v>
      </c>
      <c r="E33" s="3">
        <v>0</v>
      </c>
      <c r="F33" s="3">
        <f t="shared" si="5"/>
        <v>23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0</v>
      </c>
      <c r="C34" s="19">
        <v>0</v>
      </c>
      <c r="D34" s="19">
        <v>0</v>
      </c>
      <c r="E34" s="19">
        <v>0</v>
      </c>
      <c r="F34" s="19">
        <f>SUM(F25:F33)</f>
        <v>36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H1" workbookViewId="0">
      <selection activeCell="Y27" sqref="Y27"/>
    </sheetView>
  </sheetViews>
  <sheetFormatPr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7.2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6.125" bestFit="1" customWidth="1"/>
    <col min="30" max="30" width="5" bestFit="1" customWidth="1"/>
    <col min="31" max="31" width="4.875" bestFit="1" customWidth="1"/>
    <col min="32" max="34" width="2.625" bestFit="1" customWidth="1"/>
    <col min="35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3.5" bestFit="1" customWidth="1"/>
  </cols>
  <sheetData>
    <row r="1" spans="1:43" ht="22.5">
      <c r="A1" s="123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101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101" t="s">
        <v>7</v>
      </c>
    </row>
    <row r="4" spans="1:43">
      <c r="A4" s="101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01" t="s">
        <v>9</v>
      </c>
      <c r="AK4" s="101" t="s">
        <v>10</v>
      </c>
      <c r="AL4" s="101" t="s">
        <v>11</v>
      </c>
      <c r="AM4" s="101" t="s">
        <v>12</v>
      </c>
      <c r="AN4" s="101" t="s">
        <v>13</v>
      </c>
      <c r="AO4" s="2" t="s">
        <v>14</v>
      </c>
      <c r="AP4" s="101" t="s">
        <v>15</v>
      </c>
      <c r="AQ4" s="101"/>
    </row>
    <row r="5" spans="1:43">
      <c r="A5" s="101" t="s">
        <v>71</v>
      </c>
      <c r="B5" s="27">
        <v>26</v>
      </c>
      <c r="C5" s="3"/>
      <c r="D5" s="3"/>
      <c r="E5" s="27">
        <v>48</v>
      </c>
      <c r="F5" s="3"/>
      <c r="G5" s="3"/>
      <c r="H5" s="3"/>
      <c r="I5" s="27"/>
      <c r="J5" s="3"/>
      <c r="K5" s="3"/>
      <c r="L5" s="3"/>
      <c r="M5" s="3"/>
      <c r="N5" s="3"/>
      <c r="O5" s="3">
        <v>5</v>
      </c>
      <c r="P5" s="3"/>
      <c r="Q5" s="27">
        <v>10</v>
      </c>
      <c r="R5" s="3"/>
      <c r="S5" s="3"/>
      <c r="T5" s="3"/>
      <c r="U5" s="3"/>
      <c r="V5" s="3"/>
      <c r="W5" s="3"/>
      <c r="X5" s="3">
        <v>7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96</v>
      </c>
      <c r="AJ5" s="3"/>
      <c r="AK5" s="3"/>
      <c r="AL5" s="3"/>
      <c r="AM5" s="3"/>
      <c r="AN5" s="3">
        <v>33</v>
      </c>
      <c r="AO5" s="3">
        <v>37</v>
      </c>
      <c r="AP5" s="3">
        <v>26</v>
      </c>
      <c r="AQ5" s="3">
        <f>SUM(AN5:AP5)</f>
        <v>96</v>
      </c>
    </row>
    <row r="6" spans="1:43">
      <c r="A6" s="2" t="s">
        <v>72</v>
      </c>
      <c r="B6" s="3"/>
      <c r="C6" s="3">
        <v>20</v>
      </c>
      <c r="D6" s="27"/>
      <c r="E6" s="3"/>
      <c r="F6" s="3"/>
      <c r="G6" s="27">
        <v>134</v>
      </c>
      <c r="H6" s="3"/>
      <c r="I6" s="3"/>
      <c r="J6" s="3"/>
      <c r="K6" s="3"/>
      <c r="L6" s="3"/>
      <c r="M6" s="3"/>
      <c r="N6" s="3">
        <v>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158</v>
      </c>
      <c r="AJ6" s="3"/>
      <c r="AK6" s="3"/>
      <c r="AL6" s="3"/>
      <c r="AM6" s="3"/>
      <c r="AN6" s="3">
        <v>19</v>
      </c>
      <c r="AO6" s="3">
        <v>5</v>
      </c>
      <c r="AP6" s="3">
        <v>134</v>
      </c>
      <c r="AQ6" s="3">
        <f t="shared" ref="AQ6:AQ10" si="1">SUM(AN6:AP6)</f>
        <v>158</v>
      </c>
    </row>
    <row r="7" spans="1:43">
      <c r="A7" s="2" t="s">
        <v>73</v>
      </c>
      <c r="B7" s="3">
        <v>12</v>
      </c>
      <c r="C7" s="3">
        <v>1208</v>
      </c>
      <c r="D7" s="27">
        <v>30</v>
      </c>
      <c r="E7" s="3"/>
      <c r="F7" s="3"/>
      <c r="G7" s="27">
        <v>94</v>
      </c>
      <c r="H7" s="3"/>
      <c r="I7" s="27">
        <v>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1345</v>
      </c>
      <c r="AJ7" s="3"/>
      <c r="AK7" s="3"/>
      <c r="AL7" s="3"/>
      <c r="AM7" s="3"/>
      <c r="AN7" s="3">
        <v>467</v>
      </c>
      <c r="AO7" s="3">
        <v>532</v>
      </c>
      <c r="AP7" s="3">
        <v>346</v>
      </c>
      <c r="AQ7" s="3">
        <f t="shared" si="1"/>
        <v>1345</v>
      </c>
    </row>
    <row r="8" spans="1:43">
      <c r="A8" s="2" t="s">
        <v>74</v>
      </c>
      <c r="B8" s="3"/>
      <c r="C8" s="3">
        <v>49</v>
      </c>
      <c r="D8" s="27">
        <v>7</v>
      </c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>
        <v>2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59</v>
      </c>
      <c r="AJ8" s="3"/>
      <c r="AK8" s="3"/>
      <c r="AL8" s="3"/>
      <c r="AM8" s="3"/>
      <c r="AN8" s="3">
        <v>43</v>
      </c>
      <c r="AO8" s="3">
        <v>16</v>
      </c>
      <c r="AP8" s="3"/>
      <c r="AQ8" s="3">
        <f t="shared" si="1"/>
        <v>59</v>
      </c>
    </row>
    <row r="9" spans="1:43">
      <c r="A9" s="2" t="s">
        <v>75</v>
      </c>
      <c r="B9" s="3"/>
      <c r="C9" s="3"/>
      <c r="D9" s="27"/>
      <c r="E9" s="3"/>
      <c r="F9" s="3">
        <v>3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3</v>
      </c>
      <c r="AJ9" s="3"/>
      <c r="AK9" s="3"/>
      <c r="AL9" s="3"/>
      <c r="AM9" s="3"/>
      <c r="AN9" s="3">
        <v>3</v>
      </c>
      <c r="AO9" s="3"/>
      <c r="AP9" s="3"/>
      <c r="AQ9" s="3">
        <f t="shared" si="1"/>
        <v>3</v>
      </c>
    </row>
    <row r="10" spans="1:43" ht="18">
      <c r="A10" s="101" t="s">
        <v>76</v>
      </c>
      <c r="B10" s="3"/>
      <c r="C10" s="3"/>
      <c r="D10" s="27"/>
      <c r="E10" s="3"/>
      <c r="F10" s="27">
        <v>2</v>
      </c>
      <c r="G10" s="3"/>
      <c r="H10" s="27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3</v>
      </c>
      <c r="AJ10" s="3"/>
      <c r="AK10" s="3"/>
      <c r="AL10" s="3"/>
      <c r="AM10" s="3"/>
      <c r="AN10" s="3">
        <v>3</v>
      </c>
      <c r="AO10" s="3"/>
      <c r="AP10" s="3"/>
      <c r="AQ10" s="3">
        <f t="shared" si="1"/>
        <v>3</v>
      </c>
    </row>
    <row r="11" spans="1:43">
      <c r="A11" s="101" t="s">
        <v>18</v>
      </c>
      <c r="B11" s="3">
        <f>SUM(B5:B10)</f>
        <v>38</v>
      </c>
      <c r="C11" s="3">
        <f t="shared" ref="C11:AQ11" si="2">SUM(C5:C10)</f>
        <v>1277</v>
      </c>
      <c r="D11" s="3">
        <f t="shared" si="2"/>
        <v>37</v>
      </c>
      <c r="E11" s="3">
        <f t="shared" si="2"/>
        <v>48</v>
      </c>
      <c r="F11" s="3">
        <f t="shared" si="2"/>
        <v>6</v>
      </c>
      <c r="G11" s="3">
        <f t="shared" si="2"/>
        <v>228</v>
      </c>
      <c r="H11" s="3">
        <f t="shared" si="2"/>
        <v>1</v>
      </c>
      <c r="I11" s="3">
        <f t="shared" si="2"/>
        <v>1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4</v>
      </c>
      <c r="O11" s="3">
        <f t="shared" si="2"/>
        <v>5</v>
      </c>
      <c r="P11" s="3">
        <f t="shared" si="2"/>
        <v>0</v>
      </c>
      <c r="Q11" s="3">
        <f t="shared" si="2"/>
        <v>10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2</v>
      </c>
      <c r="W11" s="3">
        <f t="shared" si="2"/>
        <v>0</v>
      </c>
      <c r="X11" s="3">
        <f t="shared" si="2"/>
        <v>7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1664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568</v>
      </c>
      <c r="AO11" s="3">
        <f t="shared" si="2"/>
        <v>590</v>
      </c>
      <c r="AP11" s="3">
        <f t="shared" si="2"/>
        <v>506</v>
      </c>
      <c r="AQ11" s="3">
        <f t="shared" si="2"/>
        <v>1664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102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40" t="s">
        <v>27</v>
      </c>
      <c r="N14" s="40" t="s">
        <v>14</v>
      </c>
      <c r="O14" s="102" t="s">
        <v>15</v>
      </c>
      <c r="P14" s="10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41" t="s">
        <v>83</v>
      </c>
      <c r="B15" s="3">
        <v>46</v>
      </c>
      <c r="C15" s="3">
        <v>1</v>
      </c>
      <c r="D15" s="3"/>
      <c r="E15" s="3"/>
      <c r="F15" s="3"/>
      <c r="G15" s="3"/>
      <c r="H15" s="3"/>
      <c r="I15" s="3"/>
      <c r="J15" s="3"/>
      <c r="K15" s="3">
        <f>SUM(B15:J15)</f>
        <v>47</v>
      </c>
      <c r="L15" s="3">
        <v>10</v>
      </c>
      <c r="M15" s="3">
        <v>10</v>
      </c>
      <c r="N15" s="3">
        <v>12</v>
      </c>
      <c r="O15" s="3">
        <v>15</v>
      </c>
      <c r="P15" s="3">
        <f>SUM(L15:O15)</f>
        <v>47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41" t="s">
        <v>64</v>
      </c>
      <c r="B16" s="3"/>
      <c r="C16" s="3"/>
      <c r="D16" s="3">
        <v>2</v>
      </c>
      <c r="E16" s="3"/>
      <c r="F16" s="3"/>
      <c r="G16" s="3"/>
      <c r="H16" s="3"/>
      <c r="I16" s="3"/>
      <c r="J16" s="3"/>
      <c r="K16" s="3">
        <f>SUM(B16:J16)</f>
        <v>2</v>
      </c>
      <c r="L16" s="3">
        <v>2</v>
      </c>
      <c r="M16" s="3"/>
      <c r="N16" s="3"/>
      <c r="O16" s="3"/>
      <c r="P16" s="3">
        <f>SUM(L16:O16)</f>
        <v>2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46</v>
      </c>
      <c r="C17" s="3">
        <f t="shared" ref="C17:P17" si="3">SUM(C15:C16)</f>
        <v>1</v>
      </c>
      <c r="D17" s="3">
        <f t="shared" si="3"/>
        <v>2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49</v>
      </c>
      <c r="L17" s="3">
        <f t="shared" si="3"/>
        <v>12</v>
      </c>
      <c r="M17" s="3">
        <f t="shared" si="3"/>
        <v>10</v>
      </c>
      <c r="N17" s="3">
        <f t="shared" si="3"/>
        <v>12</v>
      </c>
      <c r="O17" s="3">
        <f t="shared" si="3"/>
        <v>15</v>
      </c>
      <c r="P17" s="3">
        <f t="shared" si="3"/>
        <v>49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>
        <v>5</v>
      </c>
      <c r="D20" s="3">
        <v>5</v>
      </c>
      <c r="E20" s="3">
        <v>7</v>
      </c>
      <c r="F20" s="3"/>
      <c r="G20" s="3">
        <f>SUM(B20:F20)</f>
        <v>17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>
        <v>13</v>
      </c>
      <c r="D21" s="3">
        <v>31</v>
      </c>
      <c r="E21" s="3">
        <v>17</v>
      </c>
      <c r="F21" s="3"/>
      <c r="G21" s="3">
        <f>SUM(B21:F21)</f>
        <v>61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18</v>
      </c>
      <c r="D22" s="3">
        <f t="shared" si="4"/>
        <v>36</v>
      </c>
      <c r="E22" s="3">
        <f t="shared" si="4"/>
        <v>24</v>
      </c>
      <c r="F22" s="3">
        <f t="shared" si="4"/>
        <v>0</v>
      </c>
      <c r="G22" s="3">
        <f t="shared" si="4"/>
        <v>78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10</v>
      </c>
      <c r="C25" s="3"/>
      <c r="D25" s="3"/>
      <c r="E25" s="3"/>
      <c r="F25" s="3">
        <f>SUM(B25:E25)</f>
        <v>10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5</v>
      </c>
      <c r="C28" s="27"/>
      <c r="D28" s="27">
        <v>6</v>
      </c>
      <c r="E28" s="3"/>
      <c r="F28" s="3">
        <f t="shared" si="5"/>
        <v>11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>
        <v>2</v>
      </c>
      <c r="D29" s="3"/>
      <c r="E29" s="3"/>
      <c r="F29" s="3">
        <f t="shared" si="5"/>
        <v>7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11</v>
      </c>
      <c r="C33" s="3">
        <v>35</v>
      </c>
      <c r="D33" s="3"/>
      <c r="E33" s="3"/>
      <c r="F33" s="3">
        <f t="shared" si="5"/>
        <v>46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32</v>
      </c>
      <c r="C34" s="19"/>
      <c r="D34" s="19"/>
      <c r="E34" s="19"/>
      <c r="F34" s="19">
        <f>SUM(F25:F33)</f>
        <v>74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Z18" sqref="Z18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108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101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101" t="s">
        <v>7</v>
      </c>
    </row>
    <row r="4" spans="1:43">
      <c r="A4" s="101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01" t="s">
        <v>9</v>
      </c>
      <c r="AK4" s="101" t="s">
        <v>10</v>
      </c>
      <c r="AL4" s="101" t="s">
        <v>11</v>
      </c>
      <c r="AM4" s="101" t="s">
        <v>12</v>
      </c>
      <c r="AN4" s="101" t="s">
        <v>13</v>
      </c>
      <c r="AO4" s="2" t="s">
        <v>14</v>
      </c>
      <c r="AP4" s="101" t="s">
        <v>15</v>
      </c>
      <c r="AQ4" s="101"/>
    </row>
    <row r="5" spans="1:43">
      <c r="A5" s="101" t="s">
        <v>71</v>
      </c>
      <c r="B5" s="27">
        <v>10</v>
      </c>
      <c r="C5" s="3">
        <v>0</v>
      </c>
      <c r="D5" s="3"/>
      <c r="E5" s="27">
        <v>14</v>
      </c>
      <c r="F5" s="3"/>
      <c r="G5" s="3">
        <v>0</v>
      </c>
      <c r="H5" s="3"/>
      <c r="I5" s="27">
        <v>1</v>
      </c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25</v>
      </c>
      <c r="AJ5" s="3"/>
      <c r="AK5" s="3">
        <v>100</v>
      </c>
      <c r="AL5" s="3"/>
      <c r="AM5" s="3"/>
      <c r="AN5" s="3">
        <v>10</v>
      </c>
      <c r="AO5" s="3">
        <v>5</v>
      </c>
      <c r="AP5" s="3">
        <v>10</v>
      </c>
      <c r="AQ5" s="3">
        <f>SUM(AN5:AP5)</f>
        <v>25</v>
      </c>
    </row>
    <row r="6" spans="1:43">
      <c r="A6" s="2" t="s">
        <v>72</v>
      </c>
      <c r="B6" s="3"/>
      <c r="C6" s="3">
        <v>13</v>
      </c>
      <c r="D6" s="27">
        <v>1</v>
      </c>
      <c r="E6" s="3"/>
      <c r="F6" s="3"/>
      <c r="G6" s="3">
        <v>4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18</v>
      </c>
      <c r="AJ6" s="3">
        <v>20</v>
      </c>
      <c r="AK6" s="3">
        <v>80</v>
      </c>
      <c r="AL6" s="3"/>
      <c r="AM6" s="3"/>
      <c r="AN6" s="3">
        <v>2</v>
      </c>
      <c r="AO6" s="3">
        <v>6</v>
      </c>
      <c r="AP6" s="3">
        <v>10</v>
      </c>
      <c r="AQ6" s="3">
        <f t="shared" ref="AQ6:AQ10" si="1">SUM(AN6:AP6)</f>
        <v>18</v>
      </c>
    </row>
    <row r="7" spans="1:43">
      <c r="A7" s="2" t="s">
        <v>73</v>
      </c>
      <c r="B7" s="3">
        <v>389</v>
      </c>
      <c r="C7" s="3">
        <v>350</v>
      </c>
      <c r="D7" s="27">
        <v>1</v>
      </c>
      <c r="E7" s="3"/>
      <c r="F7" s="3"/>
      <c r="G7" s="27"/>
      <c r="H7" s="3"/>
      <c r="I7" s="27"/>
      <c r="J7" s="3">
        <v>25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0</v>
      </c>
      <c r="W7" s="3"/>
      <c r="X7" s="3"/>
      <c r="Y7" s="3"/>
      <c r="Z7" s="3"/>
      <c r="AA7" s="3"/>
      <c r="AB7" s="3"/>
      <c r="AC7" s="3"/>
      <c r="AD7" s="3"/>
      <c r="AE7" s="3">
        <v>0</v>
      </c>
      <c r="AF7" s="3"/>
      <c r="AG7" s="3"/>
      <c r="AH7" s="3"/>
      <c r="AI7" s="3">
        <f t="shared" si="0"/>
        <v>765</v>
      </c>
      <c r="AJ7" s="3">
        <v>80</v>
      </c>
      <c r="AK7" s="3">
        <v>15</v>
      </c>
      <c r="AL7" s="3"/>
      <c r="AM7" s="3">
        <v>5</v>
      </c>
      <c r="AN7" s="3">
        <v>158</v>
      </c>
      <c r="AO7" s="3">
        <v>157</v>
      </c>
      <c r="AP7" s="3">
        <v>450</v>
      </c>
      <c r="AQ7" s="3">
        <f t="shared" si="1"/>
        <v>765</v>
      </c>
    </row>
    <row r="8" spans="1:43">
      <c r="A8" s="2" t="s">
        <v>74</v>
      </c>
      <c r="B8" s="3"/>
      <c r="C8" s="3">
        <v>24</v>
      </c>
      <c r="D8" s="27">
        <v>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28</v>
      </c>
      <c r="AJ8" s="3">
        <v>95</v>
      </c>
      <c r="AK8" s="3">
        <v>5</v>
      </c>
      <c r="AL8" s="3"/>
      <c r="AM8" s="3">
        <v>10</v>
      </c>
      <c r="AN8" s="3">
        <v>20</v>
      </c>
      <c r="AO8" s="3">
        <v>5</v>
      </c>
      <c r="AP8" s="3">
        <v>3</v>
      </c>
      <c r="AQ8" s="3">
        <f t="shared" si="1"/>
        <v>28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>
        <v>100</v>
      </c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101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101" t="s">
        <v>18</v>
      </c>
      <c r="B11" s="3">
        <f>SUM(B5:B10)</f>
        <v>399</v>
      </c>
      <c r="C11" s="3">
        <f t="shared" ref="C11:AO11" si="2">SUM(C5:C10)</f>
        <v>387</v>
      </c>
      <c r="D11" s="3">
        <f t="shared" si="2"/>
        <v>5</v>
      </c>
      <c r="E11" s="3">
        <f t="shared" si="2"/>
        <v>14</v>
      </c>
      <c r="F11" s="3">
        <f t="shared" si="2"/>
        <v>1</v>
      </c>
      <c r="G11" s="3">
        <f t="shared" si="2"/>
        <v>4</v>
      </c>
      <c r="H11" s="3">
        <f t="shared" si="2"/>
        <v>0</v>
      </c>
      <c r="I11" s="3">
        <f t="shared" si="2"/>
        <v>1</v>
      </c>
      <c r="J11" s="3">
        <f t="shared" si="2"/>
        <v>25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1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/>
      <c r="AG11" s="3">
        <f t="shared" si="2"/>
        <v>0</v>
      </c>
      <c r="AH11" s="3">
        <f t="shared" si="2"/>
        <v>0</v>
      </c>
      <c r="AI11" s="3">
        <f t="shared" si="2"/>
        <v>837</v>
      </c>
      <c r="AJ11" s="3">
        <f t="shared" si="2"/>
        <v>295</v>
      </c>
      <c r="AK11" s="3">
        <f t="shared" si="2"/>
        <v>200</v>
      </c>
      <c r="AL11" s="3">
        <f t="shared" si="2"/>
        <v>0</v>
      </c>
      <c r="AM11" s="3">
        <f t="shared" si="2"/>
        <v>15</v>
      </c>
      <c r="AN11" s="3">
        <f t="shared" si="2"/>
        <v>191</v>
      </c>
      <c r="AO11" s="3">
        <f t="shared" si="2"/>
        <v>173</v>
      </c>
      <c r="AP11" s="3">
        <f>SUM(AP5:AP10)</f>
        <v>473</v>
      </c>
      <c r="AQ11" s="3">
        <f t="shared" ref="AQ11" si="3">SUM(AQ5:AQ10)</f>
        <v>837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102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40" t="s">
        <v>27</v>
      </c>
      <c r="N14" s="40" t="s">
        <v>14</v>
      </c>
      <c r="O14" s="102" t="s">
        <v>15</v>
      </c>
      <c r="P14" s="10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41" t="s">
        <v>83</v>
      </c>
      <c r="B15" s="3">
        <v>0</v>
      </c>
      <c r="C15" s="3">
        <v>1</v>
      </c>
      <c r="D15" s="3">
        <v>0</v>
      </c>
      <c r="E15" s="3">
        <v>0</v>
      </c>
      <c r="F15" s="3">
        <v>0</v>
      </c>
      <c r="G15" s="3"/>
      <c r="H15" s="3"/>
      <c r="I15" s="3"/>
      <c r="J15" s="3"/>
      <c r="K15" s="3">
        <f>SUM(B15:J15)</f>
        <v>1</v>
      </c>
      <c r="L15" s="3">
        <v>0</v>
      </c>
      <c r="M15" s="3">
        <v>0</v>
      </c>
      <c r="N15" s="3">
        <v>1</v>
      </c>
      <c r="O15" s="3">
        <v>0</v>
      </c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41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4">SUM(C15:C16)</f>
        <v>1</v>
      </c>
      <c r="D17" s="3">
        <f t="shared" si="4"/>
        <v>0</v>
      </c>
      <c r="E17" s="3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3">
        <f t="shared" si="4"/>
        <v>0</v>
      </c>
      <c r="K17" s="3">
        <f t="shared" si="4"/>
        <v>1</v>
      </c>
      <c r="L17" s="3">
        <f t="shared" si="4"/>
        <v>0</v>
      </c>
      <c r="M17" s="3">
        <f t="shared" si="4"/>
        <v>0</v>
      </c>
      <c r="N17" s="3">
        <f t="shared" si="4"/>
        <v>1</v>
      </c>
      <c r="O17" s="3">
        <f t="shared" si="4"/>
        <v>0</v>
      </c>
      <c r="P17" s="3">
        <f t="shared" si="4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1</v>
      </c>
      <c r="C20" s="3">
        <v>8</v>
      </c>
      <c r="D20" s="3">
        <v>3</v>
      </c>
      <c r="E20" s="3">
        <v>2</v>
      </c>
      <c r="F20" s="3">
        <v>1</v>
      </c>
      <c r="G20" s="3">
        <f>SUM(B20:F20)</f>
        <v>15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5</v>
      </c>
      <c r="C21" s="3">
        <v>12</v>
      </c>
      <c r="D21" s="3">
        <v>6</v>
      </c>
      <c r="E21" s="3">
        <v>2</v>
      </c>
      <c r="F21" s="3">
        <v>6</v>
      </c>
      <c r="G21" s="3">
        <f>SUM(B21:F21)</f>
        <v>31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6</v>
      </c>
      <c r="C22" s="3">
        <f t="shared" ref="C22:G22" si="5">SUM(C20:C21)</f>
        <v>20</v>
      </c>
      <c r="D22" s="3">
        <f t="shared" si="5"/>
        <v>9</v>
      </c>
      <c r="E22" s="3">
        <f t="shared" si="5"/>
        <v>4</v>
      </c>
      <c r="F22" s="3">
        <f>SUM(F20:F21)</f>
        <v>7</v>
      </c>
      <c r="G22" s="3">
        <f t="shared" si="5"/>
        <v>46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6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6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3">
        <v>10</v>
      </c>
      <c r="C28" s="3">
        <v>12</v>
      </c>
      <c r="D28" s="27"/>
      <c r="E28" s="3"/>
      <c r="F28" s="3">
        <f t="shared" si="6"/>
        <v>22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>
        <v>20</v>
      </c>
      <c r="D29" s="3"/>
      <c r="E29" s="3"/>
      <c r="F29" s="3">
        <f t="shared" si="6"/>
        <v>25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6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6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6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25</v>
      </c>
      <c r="C33" s="3">
        <v>23</v>
      </c>
      <c r="D33" s="3"/>
      <c r="E33" s="3"/>
      <c r="F33" s="3">
        <f t="shared" si="6"/>
        <v>48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95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O1" workbookViewId="0">
      <selection activeCell="AI18" sqref="AI18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3" width="6.875" bestFit="1" customWidth="1"/>
  </cols>
  <sheetData>
    <row r="1" spans="1:43" ht="22.5">
      <c r="A1" s="123" t="s">
        <v>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/>
      <c r="C5" s="3"/>
      <c r="D5" s="3"/>
      <c r="E5" s="27">
        <v>13</v>
      </c>
      <c r="F5" s="3"/>
      <c r="G5" s="3"/>
      <c r="H5" s="3"/>
      <c r="I5" s="27"/>
      <c r="J5" s="3"/>
      <c r="K5" s="3"/>
      <c r="L5" s="3"/>
      <c r="M5" s="3"/>
      <c r="N5" s="3"/>
      <c r="O5" s="3">
        <v>4</v>
      </c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0" si="0">SUM(B5:AE5)</f>
        <v>17</v>
      </c>
      <c r="AJ5" s="3"/>
      <c r="AK5" s="3" t="s">
        <v>88</v>
      </c>
      <c r="AL5" s="3"/>
      <c r="AM5" s="3"/>
      <c r="AN5" s="3">
        <v>17</v>
      </c>
      <c r="AO5" s="3"/>
      <c r="AP5" s="3"/>
      <c r="AQ5" s="3">
        <f t="shared" ref="AQ5:AQ10" si="1">SUM(AN5:AP5)</f>
        <v>17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>
        <v>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2</v>
      </c>
      <c r="AJ6" s="3"/>
      <c r="AK6" s="3"/>
      <c r="AL6" s="3"/>
      <c r="AM6" s="3"/>
      <c r="AN6" s="3">
        <v>2</v>
      </c>
      <c r="AO6" s="3"/>
      <c r="AP6" s="3"/>
      <c r="AQ6" s="3">
        <f t="shared" si="1"/>
        <v>2</v>
      </c>
    </row>
    <row r="7" spans="1:43">
      <c r="A7" s="2" t="s">
        <v>73</v>
      </c>
      <c r="B7" s="3">
        <v>57</v>
      </c>
      <c r="C7" s="34">
        <v>279</v>
      </c>
      <c r="D7" s="27">
        <v>1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337</v>
      </c>
      <c r="AJ7" s="3" t="s">
        <v>88</v>
      </c>
      <c r="AK7" s="3" t="s">
        <v>88</v>
      </c>
      <c r="AL7" s="3"/>
      <c r="AM7" s="3"/>
      <c r="AN7" s="3">
        <v>109</v>
      </c>
      <c r="AO7" s="3">
        <v>131</v>
      </c>
      <c r="AP7" s="3">
        <v>97</v>
      </c>
      <c r="AQ7" s="3">
        <f t="shared" si="1"/>
        <v>337</v>
      </c>
    </row>
    <row r="8" spans="1:43">
      <c r="A8" s="2" t="s">
        <v>74</v>
      </c>
      <c r="B8" s="3"/>
      <c r="C8" s="34">
        <v>33</v>
      </c>
      <c r="D8" s="34">
        <v>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36</v>
      </c>
      <c r="AJ8" s="3" t="s">
        <v>88</v>
      </c>
      <c r="AK8" s="3" t="s">
        <v>88</v>
      </c>
      <c r="AL8" s="3"/>
      <c r="AM8" s="3"/>
      <c r="AN8" s="3">
        <v>31</v>
      </c>
      <c r="AO8" s="3">
        <v>3</v>
      </c>
      <c r="AP8" s="3">
        <v>2</v>
      </c>
      <c r="AQ8" s="3">
        <f t="shared" si="1"/>
        <v>36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 t="s">
        <v>88</v>
      </c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32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32" t="s">
        <v>18</v>
      </c>
      <c r="B11" s="3">
        <f>SUM(B5:B10)</f>
        <v>57</v>
      </c>
      <c r="C11" s="3">
        <f t="shared" ref="C11:AE11" si="2">SUM(C5:C10)</f>
        <v>312</v>
      </c>
      <c r="D11" s="3">
        <f t="shared" si="2"/>
        <v>4</v>
      </c>
      <c r="E11" s="3">
        <f t="shared" si="2"/>
        <v>13</v>
      </c>
      <c r="F11" s="3">
        <f t="shared" si="2"/>
        <v>1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2</v>
      </c>
      <c r="O11" s="3">
        <f t="shared" si="2"/>
        <v>4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/>
      <c r="AG11" s="3"/>
      <c r="AH11" s="3"/>
      <c r="AI11" s="3">
        <f>SUM(AI5:AI10)</f>
        <v>393</v>
      </c>
      <c r="AJ11" s="3">
        <f>SUM(AJ5:AJ10)</f>
        <v>0</v>
      </c>
      <c r="AK11" s="3">
        <f>SUM(AK5:AK10)</f>
        <v>0</v>
      </c>
      <c r="AL11" s="3">
        <f>SUM(AO5:AO10)</f>
        <v>134</v>
      </c>
      <c r="AM11" s="3">
        <f>SUM(AP5:AP10)</f>
        <v>99</v>
      </c>
      <c r="AN11" s="3">
        <f>SUM(AN5:AN10)</f>
        <v>160</v>
      </c>
      <c r="AO11" s="3">
        <f>SUM(AO5:AO10)</f>
        <v>134</v>
      </c>
      <c r="AP11" s="3">
        <f>SUM(AP5:AP10)</f>
        <v>99</v>
      </c>
      <c r="AQ11" s="3">
        <f>SUM(AN11:AP11)</f>
        <v>393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>
        <v>6</v>
      </c>
      <c r="C15" s="3">
        <v>1</v>
      </c>
      <c r="D15" s="3"/>
      <c r="E15" s="3"/>
      <c r="F15" s="3"/>
      <c r="G15" s="3"/>
      <c r="H15" s="3"/>
      <c r="I15" s="3"/>
      <c r="J15" s="3"/>
      <c r="K15" s="3">
        <f>SUM(B15:J15)</f>
        <v>7</v>
      </c>
      <c r="L15" s="3">
        <v>1</v>
      </c>
      <c r="M15" s="3">
        <v>2</v>
      </c>
      <c r="N15" s="3">
        <v>3</v>
      </c>
      <c r="O15" s="3">
        <v>1</v>
      </c>
      <c r="P15" s="3">
        <f>SUM(L15:O15)</f>
        <v>7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6</v>
      </c>
      <c r="C17" s="3">
        <f t="shared" ref="C17:P17" si="3">SUM(C15:C16)</f>
        <v>1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7</v>
      </c>
      <c r="L17" s="3">
        <f t="shared" si="3"/>
        <v>1</v>
      </c>
      <c r="M17" s="3">
        <f t="shared" si="3"/>
        <v>2</v>
      </c>
      <c r="N17" s="3">
        <f t="shared" si="3"/>
        <v>3</v>
      </c>
      <c r="O17" s="3">
        <f t="shared" si="3"/>
        <v>1</v>
      </c>
      <c r="P17" s="3">
        <f t="shared" si="3"/>
        <v>7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P19" s="4"/>
      <c r="AQ19" s="4"/>
    </row>
    <row r="20" spans="1:43">
      <c r="A20" s="10" t="s">
        <v>34</v>
      </c>
      <c r="B20" s="3">
        <v>15</v>
      </c>
      <c r="C20" s="3">
        <v>17</v>
      </c>
      <c r="D20" s="3">
        <v>12</v>
      </c>
      <c r="E20" s="3"/>
      <c r="F20" s="3"/>
      <c r="G20" s="3">
        <f>SUM(B20:F20)</f>
        <v>44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P20" s="4"/>
      <c r="AQ20" s="4"/>
    </row>
    <row r="21" spans="1:43">
      <c r="A21" s="10" t="s">
        <v>35</v>
      </c>
      <c r="B21" s="3"/>
      <c r="C21" s="3">
        <v>20</v>
      </c>
      <c r="D21" s="3"/>
      <c r="E21" s="3"/>
      <c r="F21" s="3"/>
      <c r="G21" s="3">
        <f>SUM(B21:F21)</f>
        <v>20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P21" s="4"/>
      <c r="AQ21" s="4"/>
    </row>
    <row r="22" spans="1:43">
      <c r="A22" s="10" t="s">
        <v>18</v>
      </c>
      <c r="B22" s="3">
        <f t="shared" ref="B22:G22" si="4">SUM(B20:B21)</f>
        <v>15</v>
      </c>
      <c r="C22" s="3">
        <f t="shared" si="4"/>
        <v>37</v>
      </c>
      <c r="D22" s="3">
        <f t="shared" si="4"/>
        <v>12</v>
      </c>
      <c r="E22" s="3">
        <f t="shared" si="4"/>
        <v>0</v>
      </c>
      <c r="F22" s="3">
        <f t="shared" si="4"/>
        <v>0</v>
      </c>
      <c r="G22" s="3">
        <f t="shared" si="4"/>
        <v>64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30</v>
      </c>
      <c r="C28" s="27"/>
      <c r="D28" s="27"/>
      <c r="E28" s="3"/>
      <c r="F28" s="3">
        <f t="shared" si="5"/>
        <v>30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45</v>
      </c>
      <c r="C29" s="3">
        <v>13</v>
      </c>
      <c r="D29" s="3"/>
      <c r="E29" s="3"/>
      <c r="F29" s="3">
        <f t="shared" si="5"/>
        <v>58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75</v>
      </c>
      <c r="C34" s="19">
        <v>13</v>
      </c>
      <c r="D34" s="19"/>
      <c r="E34" s="19"/>
      <c r="F34" s="19">
        <f>SUM(F25:F33)</f>
        <v>88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L18" sqref="AL18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6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89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 ht="18">
      <c r="A5" s="32" t="s">
        <v>71</v>
      </c>
      <c r="B5" s="27">
        <v>0</v>
      </c>
      <c r="C5" s="3">
        <v>0</v>
      </c>
      <c r="D5" s="3">
        <v>0</v>
      </c>
      <c r="E5" s="34">
        <v>24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24</v>
      </c>
      <c r="AJ5" s="42">
        <v>0</v>
      </c>
      <c r="AK5" s="42">
        <v>1</v>
      </c>
      <c r="AL5" s="3">
        <v>0</v>
      </c>
      <c r="AM5" s="3">
        <v>0</v>
      </c>
      <c r="AN5" s="34">
        <v>7</v>
      </c>
      <c r="AO5" s="3">
        <v>17</v>
      </c>
      <c r="AP5" s="3">
        <v>0</v>
      </c>
      <c r="AQ5" s="3">
        <f>SUM(AN5:AP5)</f>
        <v>24</v>
      </c>
    </row>
    <row r="6" spans="1:43">
      <c r="A6" s="2" t="s">
        <v>72</v>
      </c>
      <c r="B6" s="3">
        <v>0</v>
      </c>
      <c r="C6" s="3">
        <v>1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0" si="0">SUM(B6:AH6)</f>
        <v>1</v>
      </c>
      <c r="AJ6" s="3">
        <v>0</v>
      </c>
      <c r="AK6" s="43">
        <v>1</v>
      </c>
      <c r="AL6" s="3">
        <v>0</v>
      </c>
      <c r="AM6" s="3">
        <v>0</v>
      </c>
      <c r="AN6" s="3">
        <v>1</v>
      </c>
      <c r="AO6" s="3">
        <v>0</v>
      </c>
      <c r="AP6" s="3">
        <v>0</v>
      </c>
      <c r="AQ6" s="3">
        <f t="shared" ref="AQ6:AQ10" si="1">SUM(AN6:AP6)</f>
        <v>1</v>
      </c>
    </row>
    <row r="7" spans="1:43">
      <c r="A7" s="2" t="s">
        <v>73</v>
      </c>
      <c r="B7" s="3">
        <v>43</v>
      </c>
      <c r="C7" s="34">
        <v>536</v>
      </c>
      <c r="D7" s="27">
        <v>14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8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601</v>
      </c>
      <c r="AJ7" s="43">
        <v>0.85</v>
      </c>
      <c r="AK7" s="43">
        <v>0.15</v>
      </c>
      <c r="AL7" s="3">
        <v>0</v>
      </c>
      <c r="AM7" s="3">
        <v>0</v>
      </c>
      <c r="AN7" s="34">
        <v>356</v>
      </c>
      <c r="AO7" s="3">
        <v>173</v>
      </c>
      <c r="AP7" s="3">
        <v>72</v>
      </c>
      <c r="AQ7" s="3">
        <f t="shared" si="1"/>
        <v>601</v>
      </c>
    </row>
    <row r="8" spans="1:43">
      <c r="A8" s="2" t="s">
        <v>74</v>
      </c>
      <c r="B8" s="3">
        <v>0</v>
      </c>
      <c r="C8" s="34">
        <v>36</v>
      </c>
      <c r="D8" s="27">
        <v>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3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43</v>
      </c>
      <c r="AJ8" s="43">
        <v>0.95</v>
      </c>
      <c r="AK8" s="43">
        <v>0.05</v>
      </c>
      <c r="AL8" s="3">
        <v>0</v>
      </c>
      <c r="AM8" s="3">
        <v>0</v>
      </c>
      <c r="AN8" s="34">
        <v>29</v>
      </c>
      <c r="AO8" s="3">
        <v>14</v>
      </c>
      <c r="AP8" s="3">
        <v>0</v>
      </c>
      <c r="AQ8" s="3">
        <f t="shared" si="1"/>
        <v>43</v>
      </c>
    </row>
    <row r="9" spans="1:43" ht="18">
      <c r="A9" s="2" t="s">
        <v>75</v>
      </c>
      <c r="B9" s="3">
        <v>0</v>
      </c>
      <c r="C9" s="3">
        <v>0</v>
      </c>
      <c r="D9" s="27">
        <v>0</v>
      </c>
      <c r="E9" s="3">
        <v>0</v>
      </c>
      <c r="F9" s="3">
        <v>2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2</v>
      </c>
      <c r="AJ9" s="42">
        <v>1</v>
      </c>
      <c r="AK9" s="3">
        <v>0</v>
      </c>
      <c r="AL9" s="3">
        <v>0</v>
      </c>
      <c r="AM9" s="3">
        <v>0</v>
      </c>
      <c r="AN9" s="3">
        <v>2</v>
      </c>
      <c r="AO9" s="3">
        <v>0</v>
      </c>
      <c r="AP9" s="3">
        <v>0</v>
      </c>
      <c r="AQ9" s="3">
        <f t="shared" si="1"/>
        <v>2</v>
      </c>
    </row>
    <row r="10" spans="1:43" ht="18">
      <c r="A10" s="32" t="s">
        <v>76</v>
      </c>
      <c r="B10" s="3">
        <v>0</v>
      </c>
      <c r="C10" s="3">
        <v>0</v>
      </c>
      <c r="D10" s="27">
        <v>2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2</v>
      </c>
      <c r="AJ10" s="42">
        <v>1</v>
      </c>
      <c r="AK10" s="3">
        <v>0</v>
      </c>
      <c r="AL10" s="3">
        <v>0</v>
      </c>
      <c r="AM10" s="3">
        <v>0</v>
      </c>
      <c r="AN10" s="3">
        <v>0</v>
      </c>
      <c r="AO10" s="3">
        <v>2</v>
      </c>
      <c r="AP10" s="3">
        <v>0</v>
      </c>
      <c r="AQ10" s="3">
        <f t="shared" si="1"/>
        <v>2</v>
      </c>
    </row>
    <row r="11" spans="1:43">
      <c r="A11" s="32" t="s">
        <v>18</v>
      </c>
      <c r="B11" s="3">
        <f>SUM(B5:B10)</f>
        <v>43</v>
      </c>
      <c r="C11" s="3">
        <f t="shared" ref="C11:AQ11" si="2">SUM(C5:C10)</f>
        <v>573</v>
      </c>
      <c r="D11" s="3">
        <f t="shared" si="2"/>
        <v>20</v>
      </c>
      <c r="E11" s="3">
        <f t="shared" si="2"/>
        <v>24</v>
      </c>
      <c r="F11" s="3">
        <f t="shared" si="2"/>
        <v>2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8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3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673</v>
      </c>
      <c r="AJ11" s="3">
        <f t="shared" si="2"/>
        <v>3.8</v>
      </c>
      <c r="AK11" s="3">
        <f t="shared" si="2"/>
        <v>2.1999999999999997</v>
      </c>
      <c r="AL11" s="3">
        <f t="shared" si="2"/>
        <v>0</v>
      </c>
      <c r="AM11" s="3">
        <f t="shared" si="2"/>
        <v>0</v>
      </c>
      <c r="AN11" s="3">
        <f t="shared" si="2"/>
        <v>395</v>
      </c>
      <c r="AO11" s="3">
        <f t="shared" si="2"/>
        <v>206</v>
      </c>
      <c r="AP11" s="3">
        <f t="shared" si="2"/>
        <v>72</v>
      </c>
      <c r="AQ11" s="3">
        <f t="shared" si="2"/>
        <v>673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4">
        <v>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9</v>
      </c>
      <c r="L15" s="34">
        <v>5</v>
      </c>
      <c r="M15" s="3">
        <v>4</v>
      </c>
      <c r="N15" s="3">
        <v>0</v>
      </c>
      <c r="O15" s="3">
        <v>0</v>
      </c>
      <c r="P15" s="3">
        <f>SUM(L15:O15)</f>
        <v>9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1</v>
      </c>
      <c r="L16" s="3">
        <v>1</v>
      </c>
      <c r="M16" s="3">
        <v>0</v>
      </c>
      <c r="N16" s="3">
        <v>0</v>
      </c>
      <c r="O16" s="3">
        <v>0</v>
      </c>
      <c r="P16" s="3">
        <f>SUM(L16:O16)</f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9</v>
      </c>
      <c r="C17" s="3">
        <f t="shared" ref="C17:P17" si="3">SUM(C15:C16)</f>
        <v>0</v>
      </c>
      <c r="D17" s="3">
        <f t="shared" si="3"/>
        <v>1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10</v>
      </c>
      <c r="L17" s="3">
        <f t="shared" si="3"/>
        <v>6</v>
      </c>
      <c r="M17" s="3">
        <f t="shared" si="3"/>
        <v>4</v>
      </c>
      <c r="N17" s="3">
        <f t="shared" si="3"/>
        <v>0</v>
      </c>
      <c r="O17" s="3">
        <f t="shared" si="3"/>
        <v>0</v>
      </c>
      <c r="P17" s="3">
        <f t="shared" si="3"/>
        <v>10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 ht="18">
      <c r="A20" s="10" t="s">
        <v>34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 ht="18">
      <c r="A21" s="10" t="s">
        <v>35</v>
      </c>
      <c r="B21" s="44">
        <v>0</v>
      </c>
      <c r="C21" s="44">
        <v>0</v>
      </c>
      <c r="D21" s="44">
        <v>0</v>
      </c>
      <c r="E21" s="44">
        <v>0</v>
      </c>
      <c r="F21" s="44">
        <v>7</v>
      </c>
      <c r="G21" s="44">
        <v>7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7</v>
      </c>
      <c r="G22" s="3">
        <f t="shared" si="4"/>
        <v>7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3">
        <v>0</v>
      </c>
      <c r="C27" s="3">
        <v>0</v>
      </c>
      <c r="D27" s="3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3">
        <v>0</v>
      </c>
      <c r="C28" s="3">
        <v>11</v>
      </c>
      <c r="D28" s="3">
        <v>3</v>
      </c>
      <c r="E28" s="3">
        <v>0</v>
      </c>
      <c r="F28" s="3">
        <f t="shared" si="5"/>
        <v>14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139</v>
      </c>
      <c r="C29" s="3">
        <v>327</v>
      </c>
      <c r="D29" s="3">
        <v>9</v>
      </c>
      <c r="E29" s="3">
        <v>0</v>
      </c>
      <c r="F29" s="3">
        <f>SUM(B29:E29)</f>
        <v>475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139</v>
      </c>
      <c r="C34" s="19">
        <v>338</v>
      </c>
      <c r="D34" s="19">
        <v>12</v>
      </c>
      <c r="E34" s="19">
        <v>0</v>
      </c>
      <c r="F34" s="19">
        <f>SUM(F25:F33)</f>
        <v>489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L1" workbookViewId="0">
      <selection activeCell="AH18" sqref="AH18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4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875" bestFit="1" customWidth="1"/>
  </cols>
  <sheetData>
    <row r="1" spans="1:43" ht="22.5">
      <c r="A1" s="123" t="s">
        <v>90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09"/>
      <c r="AD3" s="109"/>
      <c r="AE3" s="109"/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10"/>
      <c r="AD4" s="110"/>
      <c r="AE4" s="110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/>
      <c r="C5" s="3"/>
      <c r="D5" s="3"/>
      <c r="E5" s="34">
        <v>32</v>
      </c>
      <c r="F5" s="3"/>
      <c r="G5" s="3"/>
      <c r="H5" s="3"/>
      <c r="I5" s="27"/>
      <c r="J5" s="3"/>
      <c r="K5" s="3"/>
      <c r="L5" s="3"/>
      <c r="M5" s="3"/>
      <c r="N5" s="3"/>
      <c r="O5" s="3">
        <v>1</v>
      </c>
      <c r="P5" s="3"/>
      <c r="Q5" s="27">
        <v>1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34</v>
      </c>
      <c r="AJ5" s="3"/>
      <c r="AK5" s="3"/>
      <c r="AL5" s="3"/>
      <c r="AM5" s="3"/>
      <c r="AN5" s="3">
        <v>22</v>
      </c>
      <c r="AO5" s="3">
        <v>12</v>
      </c>
      <c r="AP5" s="3"/>
      <c r="AQ5" s="3">
        <f>SUM(AN5:AP5)</f>
        <v>34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4">
        <v>112</v>
      </c>
      <c r="C7" s="34">
        <v>122</v>
      </c>
      <c r="D7" s="27">
        <v>4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1</v>
      </c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239</v>
      </c>
      <c r="AJ7" s="3"/>
      <c r="AK7" s="3"/>
      <c r="AL7" s="3"/>
      <c r="AM7" s="3"/>
      <c r="AN7" s="3">
        <v>49</v>
      </c>
      <c r="AO7" s="3">
        <v>72</v>
      </c>
      <c r="AP7" s="3">
        <v>118</v>
      </c>
      <c r="AQ7" s="3">
        <f t="shared" si="1"/>
        <v>239</v>
      </c>
    </row>
    <row r="8" spans="1:43">
      <c r="A8" s="2" t="s">
        <v>74</v>
      </c>
      <c r="B8" s="3"/>
      <c r="C8" s="34">
        <v>5</v>
      </c>
      <c r="D8" s="27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6</v>
      </c>
      <c r="AJ8" s="3"/>
      <c r="AK8" s="3"/>
      <c r="AL8" s="3"/>
      <c r="AM8" s="3"/>
      <c r="AN8" s="3">
        <v>2</v>
      </c>
      <c r="AO8" s="3">
        <v>4</v>
      </c>
      <c r="AP8" s="3"/>
      <c r="AQ8" s="3">
        <f t="shared" si="1"/>
        <v>6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32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32" t="s">
        <v>18</v>
      </c>
      <c r="B11" s="3">
        <f>SUM(B5:B10)</f>
        <v>112</v>
      </c>
      <c r="C11" s="3">
        <f t="shared" ref="C11:Y11" si="2">SUM(C5:C10)</f>
        <v>127</v>
      </c>
      <c r="D11" s="3">
        <f t="shared" si="2"/>
        <v>5</v>
      </c>
      <c r="E11" s="3">
        <f t="shared" si="2"/>
        <v>32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1</v>
      </c>
      <c r="P11" s="3">
        <f t="shared" si="2"/>
        <v>0</v>
      </c>
      <c r="Q11" s="3">
        <f t="shared" si="2"/>
        <v>1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1</v>
      </c>
      <c r="Z11" s="3">
        <f t="shared" ref="Z11:AP11" si="3">SUM(Z5:Z10)</f>
        <v>0</v>
      </c>
      <c r="AA11" s="3">
        <f t="shared" si="3"/>
        <v>0</v>
      </c>
      <c r="AB11" s="3">
        <f t="shared" si="3"/>
        <v>0</v>
      </c>
      <c r="AC11" s="3"/>
      <c r="AD11" s="3"/>
      <c r="AE11" s="3"/>
      <c r="AF11" s="3">
        <f t="shared" si="3"/>
        <v>0</v>
      </c>
      <c r="AG11" s="3">
        <f t="shared" si="3"/>
        <v>0</v>
      </c>
      <c r="AH11" s="3">
        <f t="shared" si="3"/>
        <v>0</v>
      </c>
      <c r="AI11" s="3">
        <f t="shared" si="0"/>
        <v>279</v>
      </c>
      <c r="AJ11" s="3">
        <f t="shared" si="3"/>
        <v>0</v>
      </c>
      <c r="AK11" s="3">
        <f t="shared" si="3"/>
        <v>0</v>
      </c>
      <c r="AL11" s="3">
        <f t="shared" si="3"/>
        <v>0</v>
      </c>
      <c r="AM11" s="3">
        <f t="shared" si="3"/>
        <v>0</v>
      </c>
      <c r="AN11" s="3">
        <f t="shared" si="3"/>
        <v>73</v>
      </c>
      <c r="AO11" s="3">
        <f t="shared" si="3"/>
        <v>88</v>
      </c>
      <c r="AP11" s="3">
        <f t="shared" si="3"/>
        <v>118</v>
      </c>
      <c r="AQ11" s="3">
        <f t="shared" si="1"/>
        <v>279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4">SUM(C15:C16)</f>
        <v>0</v>
      </c>
      <c r="D17" s="3">
        <f t="shared" si="4"/>
        <v>0</v>
      </c>
      <c r="E17" s="3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3">
        <f t="shared" si="4"/>
        <v>0</v>
      </c>
      <c r="K17" s="3">
        <f t="shared" si="4"/>
        <v>0</v>
      </c>
      <c r="L17" s="3">
        <f t="shared" si="4"/>
        <v>0</v>
      </c>
      <c r="M17" s="3">
        <f t="shared" si="4"/>
        <v>0</v>
      </c>
      <c r="N17" s="3">
        <f t="shared" si="4"/>
        <v>0</v>
      </c>
      <c r="O17" s="3">
        <f t="shared" si="4"/>
        <v>0</v>
      </c>
      <c r="P17" s="3">
        <f t="shared" si="4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>
        <v>4</v>
      </c>
      <c r="E20" s="3">
        <v>7</v>
      </c>
      <c r="F20" s="3"/>
      <c r="G20" s="3">
        <f>SUM(B20:F20)</f>
        <v>11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>
        <v>2</v>
      </c>
      <c r="E21" s="3">
        <v>6</v>
      </c>
      <c r="F21" s="3"/>
      <c r="G21" s="3">
        <f t="shared" ref="G21:G22" si="5">SUM(B21:F21)</f>
        <v>8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F22" si="6">SUM(B20:B21)</f>
        <v>0</v>
      </c>
      <c r="C22" s="3">
        <f t="shared" si="6"/>
        <v>0</v>
      </c>
      <c r="D22" s="3">
        <v>6</v>
      </c>
      <c r="E22" s="3">
        <v>11</v>
      </c>
      <c r="F22" s="3">
        <f t="shared" si="6"/>
        <v>0</v>
      </c>
      <c r="G22" s="3">
        <f t="shared" si="5"/>
        <v>17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7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7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>
        <v>12</v>
      </c>
      <c r="E28" s="3"/>
      <c r="F28" s="3">
        <f t="shared" si="7"/>
        <v>12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7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7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7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7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64</v>
      </c>
      <c r="C33" s="3"/>
      <c r="D33" s="3"/>
      <c r="E33" s="3"/>
      <c r="F33" s="3">
        <f t="shared" si="7"/>
        <v>64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64</v>
      </c>
      <c r="C34" s="19">
        <f t="shared" ref="C34:F34" si="8">SUM(C25:C33)</f>
        <v>0</v>
      </c>
      <c r="D34" s="19">
        <f t="shared" si="8"/>
        <v>12</v>
      </c>
      <c r="E34" s="19">
        <f t="shared" si="8"/>
        <v>0</v>
      </c>
      <c r="F34" s="19">
        <f t="shared" si="8"/>
        <v>76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F1" workbookViewId="0">
      <selection activeCell="AH19" sqref="AH19"/>
    </sheetView>
  </sheetViews>
  <sheetFormatPr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3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3" bestFit="1" customWidth="1"/>
  </cols>
  <sheetData>
    <row r="1" spans="1:43" ht="22.5">
      <c r="A1" s="142" t="s">
        <v>91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20.25">
      <c r="A2" s="143" t="s">
        <v>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</row>
    <row r="3" spans="1:43">
      <c r="A3" s="45" t="s">
        <v>0</v>
      </c>
      <c r="B3" s="130" t="s">
        <v>1</v>
      </c>
      <c r="C3" s="130" t="s">
        <v>2</v>
      </c>
      <c r="D3" s="130" t="s">
        <v>3</v>
      </c>
      <c r="E3" s="130" t="s">
        <v>4</v>
      </c>
      <c r="F3" s="130" t="s">
        <v>5</v>
      </c>
      <c r="G3" s="130" t="s">
        <v>45</v>
      </c>
      <c r="H3" s="130" t="s">
        <v>44</v>
      </c>
      <c r="I3" s="144" t="s">
        <v>46</v>
      </c>
      <c r="J3" s="130" t="s">
        <v>47</v>
      </c>
      <c r="K3" s="130" t="s">
        <v>48</v>
      </c>
      <c r="L3" s="130" t="s">
        <v>43</v>
      </c>
      <c r="M3" s="130" t="s">
        <v>49</v>
      </c>
      <c r="N3" s="130" t="s">
        <v>50</v>
      </c>
      <c r="O3" s="130" t="s">
        <v>51</v>
      </c>
      <c r="P3" s="130" t="s">
        <v>52</v>
      </c>
      <c r="Q3" s="130" t="s">
        <v>53</v>
      </c>
      <c r="R3" s="130" t="s">
        <v>54</v>
      </c>
      <c r="S3" s="130" t="s">
        <v>55</v>
      </c>
      <c r="T3" s="130" t="s">
        <v>56</v>
      </c>
      <c r="U3" s="130" t="s">
        <v>57</v>
      </c>
      <c r="V3" s="130" t="s">
        <v>58</v>
      </c>
      <c r="W3" s="130" t="s">
        <v>59</v>
      </c>
      <c r="X3" s="130" t="s">
        <v>60</v>
      </c>
      <c r="Y3" s="130" t="s">
        <v>61</v>
      </c>
      <c r="Z3" s="130" t="s">
        <v>62</v>
      </c>
      <c r="AA3" s="130" t="s">
        <v>63</v>
      </c>
      <c r="AB3" s="130" t="s">
        <v>65</v>
      </c>
      <c r="AC3" s="130" t="s">
        <v>12</v>
      </c>
      <c r="AD3" s="111"/>
      <c r="AE3" s="111"/>
      <c r="AF3" s="111"/>
      <c r="AG3" s="130" t="s">
        <v>12</v>
      </c>
      <c r="AH3" s="130" t="s">
        <v>12</v>
      </c>
      <c r="AI3" s="130" t="s">
        <v>18</v>
      </c>
      <c r="AJ3" s="134" t="s">
        <v>78</v>
      </c>
      <c r="AK3" s="135"/>
      <c r="AL3" s="135"/>
      <c r="AM3" s="136"/>
      <c r="AN3" s="134" t="s">
        <v>6</v>
      </c>
      <c r="AO3" s="135"/>
      <c r="AP3" s="136"/>
      <c r="AQ3" s="45" t="s">
        <v>7</v>
      </c>
    </row>
    <row r="4" spans="1:43">
      <c r="A4" s="45" t="s">
        <v>8</v>
      </c>
      <c r="B4" s="131"/>
      <c r="C4" s="131"/>
      <c r="D4" s="131"/>
      <c r="E4" s="131"/>
      <c r="F4" s="131"/>
      <c r="G4" s="131"/>
      <c r="H4" s="131"/>
      <c r="I4" s="145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12"/>
      <c r="AE4" s="112"/>
      <c r="AF4" s="112"/>
      <c r="AG4" s="131"/>
      <c r="AH4" s="131"/>
      <c r="AI4" s="131"/>
      <c r="AJ4" s="45" t="s">
        <v>9</v>
      </c>
      <c r="AK4" s="45" t="s">
        <v>10</v>
      </c>
      <c r="AL4" s="45" t="s">
        <v>11</v>
      </c>
      <c r="AM4" s="45" t="s">
        <v>12</v>
      </c>
      <c r="AN4" s="45" t="s">
        <v>13</v>
      </c>
      <c r="AO4" s="46" t="s">
        <v>14</v>
      </c>
      <c r="AP4" s="45" t="s">
        <v>15</v>
      </c>
      <c r="AQ4" s="45"/>
    </row>
    <row r="5" spans="1:43">
      <c r="A5" s="45" t="s">
        <v>71</v>
      </c>
      <c r="B5" s="27">
        <v>3</v>
      </c>
      <c r="C5" s="27">
        <v>0</v>
      </c>
      <c r="D5" s="47">
        <v>0</v>
      </c>
      <c r="E5" s="47">
        <v>3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/>
      <c r="AE5" s="47"/>
      <c r="AF5" s="47"/>
      <c r="AG5" s="47">
        <v>0</v>
      </c>
      <c r="AH5" s="47">
        <v>0</v>
      </c>
      <c r="AI5" s="47">
        <f>SUM(B5:AH5)</f>
        <v>6</v>
      </c>
      <c r="AJ5" s="47"/>
      <c r="AK5" s="47"/>
      <c r="AL5" s="47"/>
      <c r="AM5" s="47"/>
      <c r="AN5" s="47">
        <v>1</v>
      </c>
      <c r="AO5" s="47">
        <v>2</v>
      </c>
      <c r="AP5" s="47">
        <v>3</v>
      </c>
      <c r="AQ5" s="47">
        <f t="shared" ref="AQ5:AQ10" si="0">SUM(AN5:AP5)</f>
        <v>6</v>
      </c>
    </row>
    <row r="6" spans="1:43">
      <c r="A6" s="46" t="s">
        <v>72</v>
      </c>
      <c r="B6" s="27">
        <v>0</v>
      </c>
      <c r="C6" s="27">
        <v>1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/>
      <c r="AE6" s="47"/>
      <c r="AF6" s="47"/>
      <c r="AG6" s="47">
        <v>0</v>
      </c>
      <c r="AH6" s="47">
        <v>0</v>
      </c>
      <c r="AI6" s="47">
        <f t="shared" ref="AI6:AI10" si="1">SUM(B6:AH6)</f>
        <v>1</v>
      </c>
      <c r="AJ6" s="47"/>
      <c r="AK6" s="47"/>
      <c r="AL6" s="47"/>
      <c r="AM6" s="47"/>
      <c r="AN6" s="47">
        <v>1</v>
      </c>
      <c r="AO6" s="47"/>
      <c r="AP6" s="47"/>
      <c r="AQ6" s="47">
        <f t="shared" si="0"/>
        <v>1</v>
      </c>
    </row>
    <row r="7" spans="1:43">
      <c r="A7" s="46" t="s">
        <v>73</v>
      </c>
      <c r="B7" s="47">
        <v>45</v>
      </c>
      <c r="C7" s="27">
        <v>398</v>
      </c>
      <c r="D7" s="47">
        <v>31</v>
      </c>
      <c r="E7" s="47">
        <v>0</v>
      </c>
      <c r="F7" s="47">
        <v>0</v>
      </c>
      <c r="G7" s="47">
        <v>7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34">
        <v>1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/>
      <c r="AE7" s="47"/>
      <c r="AF7" s="47"/>
      <c r="AG7" s="47">
        <v>0</v>
      </c>
      <c r="AH7" s="47">
        <v>0</v>
      </c>
      <c r="AI7" s="47">
        <f t="shared" si="1"/>
        <v>482</v>
      </c>
      <c r="AJ7" s="47"/>
      <c r="AK7" s="47"/>
      <c r="AL7" s="47"/>
      <c r="AM7" s="47"/>
      <c r="AN7" s="47">
        <v>75</v>
      </c>
      <c r="AO7" s="47">
        <v>231</v>
      </c>
      <c r="AP7" s="47">
        <v>176</v>
      </c>
      <c r="AQ7" s="47">
        <f t="shared" si="0"/>
        <v>482</v>
      </c>
    </row>
    <row r="8" spans="1:43">
      <c r="A8" s="46" t="s">
        <v>74</v>
      </c>
      <c r="B8" s="47">
        <v>0</v>
      </c>
      <c r="C8" s="27">
        <v>110</v>
      </c>
      <c r="D8" s="47">
        <v>105</v>
      </c>
      <c r="E8" s="47">
        <v>0</v>
      </c>
      <c r="F8" s="47">
        <v>0</v>
      </c>
      <c r="G8" s="47">
        <v>23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/>
      <c r="AE8" s="47"/>
      <c r="AF8" s="47"/>
      <c r="AG8" s="47">
        <v>0</v>
      </c>
      <c r="AH8" s="47">
        <v>0</v>
      </c>
      <c r="AI8" s="47">
        <f t="shared" si="1"/>
        <v>238</v>
      </c>
      <c r="AJ8" s="47"/>
      <c r="AK8" s="47"/>
      <c r="AL8" s="47"/>
      <c r="AM8" s="47"/>
      <c r="AN8" s="47">
        <v>64</v>
      </c>
      <c r="AO8" s="47">
        <v>131</v>
      </c>
      <c r="AP8" s="47">
        <v>43</v>
      </c>
      <c r="AQ8" s="47">
        <f t="shared" si="0"/>
        <v>238</v>
      </c>
    </row>
    <row r="9" spans="1:43">
      <c r="A9" s="46" t="s">
        <v>75</v>
      </c>
      <c r="B9" s="47">
        <v>0</v>
      </c>
      <c r="C9" s="47">
        <v>0</v>
      </c>
      <c r="D9" s="27">
        <v>0</v>
      </c>
      <c r="E9" s="27">
        <v>0</v>
      </c>
      <c r="F9" s="27">
        <v>11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1</v>
      </c>
      <c r="AB9" s="47">
        <v>0</v>
      </c>
      <c r="AC9" s="47">
        <v>0</v>
      </c>
      <c r="AD9" s="47"/>
      <c r="AE9" s="47"/>
      <c r="AF9" s="47"/>
      <c r="AG9" s="47">
        <v>0</v>
      </c>
      <c r="AH9" s="47">
        <v>0</v>
      </c>
      <c r="AI9" s="47">
        <f t="shared" si="1"/>
        <v>12</v>
      </c>
      <c r="AJ9" s="47"/>
      <c r="AK9" s="47"/>
      <c r="AL9" s="47"/>
      <c r="AM9" s="47"/>
      <c r="AN9" s="47">
        <v>12</v>
      </c>
      <c r="AO9" s="47"/>
      <c r="AP9" s="47"/>
      <c r="AQ9" s="47">
        <f t="shared" si="0"/>
        <v>12</v>
      </c>
    </row>
    <row r="10" spans="1:43" ht="18">
      <c r="A10" s="45" t="s">
        <v>92</v>
      </c>
      <c r="B10" s="47"/>
      <c r="C10" s="47"/>
      <c r="D10" s="27">
        <v>3</v>
      </c>
      <c r="E10" s="27"/>
      <c r="F10" s="27">
        <v>6</v>
      </c>
      <c r="G10" s="47"/>
      <c r="H10" s="27">
        <v>1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f t="shared" si="1"/>
        <v>10</v>
      </c>
      <c r="AJ10" s="47"/>
      <c r="AK10" s="47"/>
      <c r="AL10" s="47"/>
      <c r="AM10" s="47"/>
      <c r="AN10" s="47">
        <v>7</v>
      </c>
      <c r="AO10" s="47">
        <v>3</v>
      </c>
      <c r="AP10" s="47"/>
      <c r="AQ10" s="47">
        <f t="shared" si="0"/>
        <v>10</v>
      </c>
    </row>
    <row r="11" spans="1:43">
      <c r="A11" s="45" t="s">
        <v>18</v>
      </c>
      <c r="B11" s="47">
        <f>SUM(B5:B10)</f>
        <v>48</v>
      </c>
      <c r="C11" s="47">
        <f t="shared" ref="C11:AH11" si="2">SUM(C5:C10)</f>
        <v>509</v>
      </c>
      <c r="D11" s="47">
        <f t="shared" si="2"/>
        <v>139</v>
      </c>
      <c r="E11" s="47">
        <f t="shared" si="2"/>
        <v>3</v>
      </c>
      <c r="F11" s="47">
        <f t="shared" si="2"/>
        <v>17</v>
      </c>
      <c r="G11" s="47">
        <f t="shared" si="2"/>
        <v>30</v>
      </c>
      <c r="H11" s="47">
        <f t="shared" si="2"/>
        <v>1</v>
      </c>
      <c r="I11" s="47">
        <f t="shared" si="2"/>
        <v>0</v>
      </c>
      <c r="J11" s="47">
        <f t="shared" si="2"/>
        <v>0</v>
      </c>
      <c r="K11" s="47">
        <f t="shared" si="2"/>
        <v>0</v>
      </c>
      <c r="L11" s="47">
        <f t="shared" si="2"/>
        <v>0</v>
      </c>
      <c r="M11" s="47">
        <f t="shared" si="2"/>
        <v>0</v>
      </c>
      <c r="N11" s="47">
        <f t="shared" si="2"/>
        <v>0</v>
      </c>
      <c r="O11" s="47">
        <f t="shared" si="2"/>
        <v>0</v>
      </c>
      <c r="P11" s="47">
        <f t="shared" si="2"/>
        <v>0</v>
      </c>
      <c r="Q11" s="47">
        <f t="shared" si="2"/>
        <v>0</v>
      </c>
      <c r="R11" s="47">
        <f t="shared" si="2"/>
        <v>0</v>
      </c>
      <c r="S11" s="47">
        <f t="shared" si="2"/>
        <v>0</v>
      </c>
      <c r="T11" s="47">
        <f t="shared" si="2"/>
        <v>0</v>
      </c>
      <c r="U11" s="47">
        <f t="shared" si="2"/>
        <v>1</v>
      </c>
      <c r="V11" s="47">
        <f t="shared" si="2"/>
        <v>0</v>
      </c>
      <c r="W11" s="47">
        <f t="shared" si="2"/>
        <v>0</v>
      </c>
      <c r="X11" s="47">
        <f t="shared" si="2"/>
        <v>0</v>
      </c>
      <c r="Y11" s="47">
        <f t="shared" si="2"/>
        <v>0</v>
      </c>
      <c r="Z11" s="47">
        <f t="shared" si="2"/>
        <v>0</v>
      </c>
      <c r="AA11" s="47">
        <f t="shared" si="2"/>
        <v>1</v>
      </c>
      <c r="AB11" s="47">
        <f t="shared" si="2"/>
        <v>0</v>
      </c>
      <c r="AC11" s="47">
        <f t="shared" si="2"/>
        <v>0</v>
      </c>
      <c r="AD11" s="47">
        <f t="shared" si="2"/>
        <v>0</v>
      </c>
      <c r="AE11" s="47">
        <f t="shared" si="2"/>
        <v>0</v>
      </c>
      <c r="AF11" s="47">
        <f t="shared" si="2"/>
        <v>0</v>
      </c>
      <c r="AG11" s="47">
        <f t="shared" si="2"/>
        <v>0</v>
      </c>
      <c r="AH11" s="47">
        <f t="shared" si="2"/>
        <v>0</v>
      </c>
      <c r="AI11" s="47">
        <f t="shared" ref="AI11:AQ11" si="3">SUM(AI5:AI10)</f>
        <v>749</v>
      </c>
      <c r="AJ11" s="47">
        <f t="shared" si="3"/>
        <v>0</v>
      </c>
      <c r="AK11" s="47">
        <f t="shared" si="3"/>
        <v>0</v>
      </c>
      <c r="AL11" s="47">
        <f t="shared" si="3"/>
        <v>0</v>
      </c>
      <c r="AM11" s="47">
        <f t="shared" si="3"/>
        <v>0</v>
      </c>
      <c r="AN11" s="47">
        <f t="shared" si="3"/>
        <v>160</v>
      </c>
      <c r="AO11" s="47">
        <f t="shared" si="3"/>
        <v>367</v>
      </c>
      <c r="AP11" s="47">
        <f t="shared" si="3"/>
        <v>222</v>
      </c>
      <c r="AQ11" s="47">
        <f t="shared" si="3"/>
        <v>749</v>
      </c>
    </row>
    <row r="12" spans="1:43" ht="20.25">
      <c r="A12" s="133" t="s">
        <v>40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9"/>
      <c r="AO12" s="49"/>
      <c r="AP12" s="49"/>
      <c r="AQ12" s="49"/>
    </row>
    <row r="13" spans="1:43">
      <c r="A13" s="137" t="s">
        <v>16</v>
      </c>
      <c r="B13" s="139" t="s">
        <v>17</v>
      </c>
      <c r="C13" s="140"/>
      <c r="D13" s="140"/>
      <c r="E13" s="140"/>
      <c r="F13" s="140"/>
      <c r="G13" s="140"/>
      <c r="H13" s="140"/>
      <c r="I13" s="140"/>
      <c r="J13" s="140"/>
      <c r="K13" s="141"/>
      <c r="L13" s="139" t="s">
        <v>79</v>
      </c>
      <c r="M13" s="140"/>
      <c r="N13" s="140"/>
      <c r="O13" s="141"/>
      <c r="P13" s="46" t="s">
        <v>18</v>
      </c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1"/>
      <c r="AK13" s="52"/>
      <c r="AL13" s="52"/>
      <c r="AM13" s="52"/>
      <c r="AO13" s="49"/>
      <c r="AP13" s="49"/>
      <c r="AQ13" s="49"/>
    </row>
    <row r="14" spans="1:43">
      <c r="A14" s="138"/>
      <c r="B14" s="53" t="s">
        <v>19</v>
      </c>
      <c r="C14" s="54" t="s">
        <v>20</v>
      </c>
      <c r="D14" s="54" t="s">
        <v>21</v>
      </c>
      <c r="E14" s="54" t="s">
        <v>22</v>
      </c>
      <c r="F14" s="54" t="s">
        <v>23</v>
      </c>
      <c r="G14" s="54" t="s">
        <v>24</v>
      </c>
      <c r="H14" s="54" t="s">
        <v>25</v>
      </c>
      <c r="I14" s="54" t="s">
        <v>12</v>
      </c>
      <c r="J14" s="55" t="s">
        <v>12</v>
      </c>
      <c r="K14" s="55" t="s">
        <v>18</v>
      </c>
      <c r="L14" s="45" t="s">
        <v>26</v>
      </c>
      <c r="M14" s="56" t="s">
        <v>27</v>
      </c>
      <c r="N14" s="56" t="s">
        <v>14</v>
      </c>
      <c r="O14" s="46" t="s">
        <v>15</v>
      </c>
      <c r="P14" s="46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1"/>
      <c r="AK14" s="52"/>
      <c r="AL14" s="52"/>
      <c r="AM14" s="52"/>
      <c r="AO14" s="49"/>
      <c r="AP14" s="49"/>
      <c r="AQ14" s="49"/>
    </row>
    <row r="15" spans="1:43">
      <c r="A15" s="58" t="s">
        <v>93</v>
      </c>
      <c r="B15" s="47">
        <v>13</v>
      </c>
      <c r="C15" s="47"/>
      <c r="D15" s="47"/>
      <c r="E15" s="47"/>
      <c r="F15" s="47"/>
      <c r="G15" s="47"/>
      <c r="H15" s="47">
        <v>0</v>
      </c>
      <c r="I15" s="47"/>
      <c r="J15" s="47"/>
      <c r="K15" s="47">
        <f>SUM(B15:J15)</f>
        <v>13</v>
      </c>
      <c r="L15" s="47"/>
      <c r="M15" s="47"/>
      <c r="N15" s="47">
        <v>5</v>
      </c>
      <c r="O15" s="47">
        <v>8</v>
      </c>
      <c r="P15" s="47">
        <f>SUM(L15:O15)</f>
        <v>13</v>
      </c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20"/>
      <c r="AO15" s="49"/>
      <c r="AP15" s="49"/>
      <c r="AQ15" s="49"/>
    </row>
    <row r="16" spans="1:43">
      <c r="A16" s="58" t="s">
        <v>64</v>
      </c>
      <c r="B16" s="47"/>
      <c r="C16" s="47"/>
      <c r="D16" s="34">
        <v>1</v>
      </c>
      <c r="E16" s="47"/>
      <c r="F16" s="47"/>
      <c r="G16" s="47"/>
      <c r="H16" s="34">
        <v>1</v>
      </c>
      <c r="I16" s="47"/>
      <c r="J16" s="47"/>
      <c r="K16" s="47">
        <f>SUM(B16:J16)</f>
        <v>2</v>
      </c>
      <c r="L16" s="47">
        <v>2</v>
      </c>
      <c r="M16" s="47"/>
      <c r="N16" s="47"/>
      <c r="O16" s="47"/>
      <c r="P16" s="47">
        <f>SUM(L16:O16)</f>
        <v>2</v>
      </c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20"/>
      <c r="AO16" s="49"/>
      <c r="AP16" s="49"/>
      <c r="AQ16" s="49"/>
    </row>
    <row r="17" spans="1:43">
      <c r="A17" s="60" t="s">
        <v>18</v>
      </c>
      <c r="B17" s="47">
        <f>SUM(B15:B16)</f>
        <v>13</v>
      </c>
      <c r="C17" s="47">
        <f t="shared" ref="C17:P17" si="4">SUM(C15:C16)</f>
        <v>0</v>
      </c>
      <c r="D17" s="47">
        <f t="shared" si="4"/>
        <v>1</v>
      </c>
      <c r="E17" s="47">
        <f t="shared" si="4"/>
        <v>0</v>
      </c>
      <c r="F17" s="47">
        <f t="shared" si="4"/>
        <v>0</v>
      </c>
      <c r="G17" s="47">
        <f t="shared" si="4"/>
        <v>0</v>
      </c>
      <c r="H17" s="47">
        <f t="shared" si="4"/>
        <v>1</v>
      </c>
      <c r="I17" s="47">
        <f t="shared" si="4"/>
        <v>0</v>
      </c>
      <c r="J17" s="47">
        <f t="shared" si="4"/>
        <v>0</v>
      </c>
      <c r="K17" s="47">
        <f t="shared" si="4"/>
        <v>15</v>
      </c>
      <c r="L17" s="47">
        <f t="shared" si="4"/>
        <v>2</v>
      </c>
      <c r="M17" s="47">
        <f t="shared" si="4"/>
        <v>0</v>
      </c>
      <c r="N17" s="47">
        <f t="shared" si="4"/>
        <v>5</v>
      </c>
      <c r="O17" s="47">
        <f t="shared" si="4"/>
        <v>8</v>
      </c>
      <c r="P17" s="47">
        <f t="shared" si="4"/>
        <v>15</v>
      </c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20"/>
      <c r="AO17" s="49"/>
      <c r="AP17" s="49"/>
      <c r="AQ17" s="49"/>
    </row>
    <row r="18" spans="1:43" ht="20.25">
      <c r="A18" s="133" t="s">
        <v>41</v>
      </c>
      <c r="B18" s="133"/>
      <c r="C18" s="133"/>
      <c r="D18" s="133"/>
      <c r="E18" s="133"/>
      <c r="F18" s="133"/>
      <c r="G18" s="133"/>
      <c r="H18" s="48"/>
      <c r="I18" s="48"/>
      <c r="J18" s="61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49"/>
      <c r="AK18" s="49"/>
      <c r="AL18" s="49"/>
      <c r="AM18" s="49"/>
      <c r="AN18" s="49"/>
      <c r="AO18" s="49"/>
      <c r="AP18" s="49"/>
      <c r="AQ18" s="49"/>
    </row>
    <row r="19" spans="1:43">
      <c r="A19" s="63" t="s">
        <v>28</v>
      </c>
      <c r="B19" s="63" t="s">
        <v>29</v>
      </c>
      <c r="C19" s="63" t="s">
        <v>30</v>
      </c>
      <c r="D19" s="63" t="s">
        <v>31</v>
      </c>
      <c r="E19" s="63" t="s">
        <v>32</v>
      </c>
      <c r="F19" s="63" t="s">
        <v>33</v>
      </c>
      <c r="G19" s="63" t="s">
        <v>7</v>
      </c>
      <c r="H19" s="50"/>
      <c r="I19" s="50"/>
      <c r="J19" s="51"/>
      <c r="K19" s="50"/>
      <c r="L19" s="50"/>
      <c r="M19" s="50"/>
      <c r="N19" s="64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49"/>
      <c r="AK19" s="49"/>
      <c r="AL19" s="49"/>
      <c r="AM19" s="49"/>
      <c r="AN19" s="49"/>
      <c r="AO19" s="49"/>
      <c r="AP19" s="49"/>
      <c r="AQ19" s="49"/>
    </row>
    <row r="20" spans="1:43">
      <c r="A20" s="63" t="s">
        <v>34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>SUM(B20:F20)</f>
        <v>0</v>
      </c>
      <c r="H20" s="59"/>
      <c r="I20" s="59"/>
      <c r="J20" s="20"/>
      <c r="K20" s="59"/>
      <c r="L20" s="59"/>
      <c r="M20" s="59"/>
      <c r="N20" s="50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49"/>
      <c r="AK20" s="49"/>
      <c r="AL20" s="49"/>
      <c r="AM20" s="49"/>
      <c r="AN20" s="49"/>
      <c r="AO20" s="49"/>
      <c r="AP20" s="49"/>
      <c r="AQ20" s="49"/>
    </row>
    <row r="21" spans="1:43" ht="20.25">
      <c r="A21" s="63" t="s">
        <v>35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>SUM(B21:F21)</f>
        <v>0</v>
      </c>
      <c r="H21" s="59"/>
      <c r="I21" s="59"/>
      <c r="J21" s="20"/>
      <c r="K21" s="59"/>
      <c r="L21" s="59"/>
      <c r="M21" s="59"/>
      <c r="N21" s="59"/>
      <c r="O21" s="65"/>
      <c r="P21" s="65"/>
      <c r="Q21" s="132"/>
      <c r="R21" s="132"/>
      <c r="S21" s="132"/>
      <c r="T21" s="132"/>
      <c r="U21" s="132"/>
      <c r="V21" s="132"/>
      <c r="W21" s="132"/>
      <c r="X21" s="66"/>
      <c r="Y21" s="66"/>
      <c r="Z21" s="66"/>
      <c r="AA21" s="67"/>
      <c r="AB21" s="67"/>
      <c r="AC21" s="67"/>
      <c r="AD21" s="67"/>
      <c r="AE21" s="67"/>
      <c r="AF21" s="67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</row>
    <row r="22" spans="1:43">
      <c r="A22" s="63" t="s">
        <v>18</v>
      </c>
      <c r="B22" s="47">
        <f t="shared" ref="B22:G22" si="5">SUM(B20:B21)</f>
        <v>0</v>
      </c>
      <c r="C22" s="47">
        <f t="shared" si="5"/>
        <v>0</v>
      </c>
      <c r="D22" s="47">
        <f t="shared" si="5"/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  <c r="H22" s="59"/>
      <c r="I22" s="59"/>
      <c r="J22" s="20"/>
      <c r="K22" s="59"/>
      <c r="L22" s="59"/>
      <c r="M22" s="59"/>
      <c r="N22" s="59"/>
      <c r="O22" s="65"/>
      <c r="P22" s="65"/>
      <c r="Q22" s="68"/>
      <c r="R22" s="68"/>
      <c r="S22" s="68"/>
      <c r="T22" s="68"/>
      <c r="U22" s="68"/>
      <c r="V22" s="68"/>
      <c r="W22" s="68"/>
      <c r="X22" s="68"/>
      <c r="Y22" s="68"/>
      <c r="Z22" s="65"/>
      <c r="AA22" s="68"/>
      <c r="AB22" s="68"/>
      <c r="AC22" s="68"/>
      <c r="AD22" s="68"/>
      <c r="AE22" s="68"/>
      <c r="AF22" s="68"/>
      <c r="AG22" s="69"/>
      <c r="AH22" s="50"/>
      <c r="AI22" s="50"/>
      <c r="AJ22" s="50"/>
      <c r="AK22" s="50"/>
      <c r="AL22" s="50"/>
      <c r="AM22" s="50"/>
      <c r="AN22" s="50"/>
      <c r="AO22" s="50"/>
      <c r="AP22" s="50"/>
      <c r="AQ22" s="50"/>
    </row>
    <row r="23" spans="1:43" ht="20.25">
      <c r="A23" s="133" t="s">
        <v>42</v>
      </c>
      <c r="B23" s="133"/>
      <c r="C23" s="133"/>
      <c r="D23" s="133"/>
      <c r="E23" s="133"/>
      <c r="F23" s="133"/>
      <c r="G23" s="70"/>
      <c r="H23" s="70"/>
      <c r="I23" s="70"/>
      <c r="J23" s="70"/>
      <c r="K23" s="70"/>
      <c r="L23" s="70"/>
      <c r="M23" s="70"/>
      <c r="N23" s="70"/>
      <c r="O23" s="65"/>
      <c r="P23" s="65"/>
      <c r="Q23" s="68"/>
      <c r="R23" s="71"/>
      <c r="S23" s="71"/>
      <c r="T23" s="71"/>
      <c r="U23" s="71"/>
      <c r="V23" s="71"/>
      <c r="W23" s="71"/>
      <c r="X23" s="71"/>
      <c r="Y23" s="71"/>
      <c r="Z23" s="65"/>
      <c r="AA23" s="71"/>
      <c r="AB23" s="71"/>
      <c r="AC23" s="71"/>
      <c r="AD23" s="71"/>
      <c r="AE23" s="71"/>
      <c r="AF23" s="71"/>
      <c r="AG23" s="50"/>
      <c r="AH23" s="59"/>
      <c r="AI23" s="59"/>
      <c r="AJ23" s="59"/>
      <c r="AK23" s="59"/>
      <c r="AL23" s="59"/>
      <c r="AM23" s="59"/>
      <c r="AN23" s="59"/>
      <c r="AO23" s="59"/>
      <c r="AP23" s="59"/>
      <c r="AQ23" s="59"/>
    </row>
    <row r="24" spans="1:43">
      <c r="A24" s="72" t="s">
        <v>16</v>
      </c>
      <c r="B24" s="73" t="s">
        <v>26</v>
      </c>
      <c r="C24" s="74" t="s">
        <v>27</v>
      </c>
      <c r="D24" s="74" t="s">
        <v>14</v>
      </c>
      <c r="E24" s="72" t="s">
        <v>15</v>
      </c>
      <c r="F24" s="72" t="s">
        <v>18</v>
      </c>
      <c r="G24" s="50"/>
      <c r="H24" s="50"/>
      <c r="I24" s="50"/>
      <c r="J24" s="75"/>
      <c r="K24" s="75"/>
      <c r="L24" s="75"/>
      <c r="M24" s="75"/>
      <c r="N24" s="75"/>
      <c r="O24" s="65"/>
      <c r="P24" s="65"/>
      <c r="Q24" s="68"/>
      <c r="R24" s="71"/>
      <c r="S24" s="71"/>
      <c r="T24" s="71"/>
      <c r="U24" s="71"/>
      <c r="V24" s="71"/>
      <c r="W24" s="71"/>
      <c r="X24" s="71"/>
      <c r="Y24" s="71"/>
      <c r="Z24" s="65"/>
      <c r="AA24" s="71"/>
      <c r="AB24" s="71"/>
      <c r="AC24" s="71"/>
      <c r="AD24" s="71"/>
      <c r="AE24" s="71"/>
      <c r="AF24" s="71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</row>
    <row r="25" spans="1:43">
      <c r="A25" s="73" t="s">
        <v>77</v>
      </c>
      <c r="B25" s="47">
        <v>0</v>
      </c>
      <c r="C25" s="47">
        <v>0</v>
      </c>
      <c r="D25" s="47">
        <v>0</v>
      </c>
      <c r="E25" s="47">
        <v>0</v>
      </c>
      <c r="F25" s="47">
        <f>SUM(B25:E25)</f>
        <v>0</v>
      </c>
      <c r="G25" s="76"/>
      <c r="H25" s="76"/>
      <c r="I25" s="76"/>
      <c r="J25" s="76"/>
      <c r="K25" s="76"/>
      <c r="L25" s="76"/>
      <c r="M25" s="76"/>
      <c r="N25" s="76"/>
      <c r="O25" s="65"/>
      <c r="P25" s="65"/>
      <c r="Q25" s="68"/>
      <c r="R25" s="71"/>
      <c r="S25" s="71"/>
      <c r="T25" s="71"/>
      <c r="U25" s="71"/>
      <c r="V25" s="71"/>
      <c r="W25" s="71"/>
      <c r="X25" s="71"/>
      <c r="Y25" s="71"/>
      <c r="Z25" s="65"/>
      <c r="AA25" s="71"/>
      <c r="AB25" s="71"/>
      <c r="AC25" s="71"/>
      <c r="AD25" s="71"/>
      <c r="AE25" s="71"/>
      <c r="AF25" s="71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</row>
    <row r="26" spans="1:43" ht="20.25">
      <c r="A26" s="72" t="s">
        <v>36</v>
      </c>
      <c r="B26" s="47">
        <v>0</v>
      </c>
      <c r="C26" s="47">
        <v>0</v>
      </c>
      <c r="D26" s="47">
        <v>0</v>
      </c>
      <c r="E26" s="47">
        <v>0</v>
      </c>
      <c r="F26" s="47">
        <f t="shared" ref="F26:F33" si="6">SUM(B26:E26)</f>
        <v>0</v>
      </c>
      <c r="G26" s="76"/>
      <c r="H26" s="76"/>
      <c r="I26" s="76"/>
      <c r="J26" s="76"/>
      <c r="K26" s="76"/>
      <c r="L26" s="76"/>
      <c r="M26" s="76"/>
      <c r="N26" s="76"/>
      <c r="O26" s="65"/>
      <c r="P26" s="65"/>
      <c r="Q26" s="132"/>
      <c r="R26" s="132"/>
      <c r="S26" s="132"/>
      <c r="T26" s="132"/>
      <c r="U26" s="132"/>
      <c r="V26" s="132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</row>
    <row r="27" spans="1:43">
      <c r="A27" s="72" t="s">
        <v>37</v>
      </c>
      <c r="B27" s="27">
        <v>0</v>
      </c>
      <c r="C27" s="27">
        <v>0</v>
      </c>
      <c r="D27" s="27">
        <v>0</v>
      </c>
      <c r="E27" s="47">
        <v>0</v>
      </c>
      <c r="F27" s="47">
        <f t="shared" si="6"/>
        <v>0</v>
      </c>
      <c r="G27" s="76"/>
      <c r="H27" s="76"/>
      <c r="I27" s="76"/>
      <c r="J27" s="76"/>
      <c r="K27" s="76"/>
      <c r="L27" s="76"/>
      <c r="M27" s="76"/>
      <c r="N27" s="76"/>
      <c r="O27" s="65"/>
      <c r="P27" s="65"/>
      <c r="Q27" s="68"/>
      <c r="R27" s="71"/>
      <c r="S27" s="68"/>
      <c r="T27" s="68"/>
      <c r="U27" s="68"/>
      <c r="V27" s="68"/>
      <c r="W27" s="68"/>
      <c r="X27" s="68"/>
      <c r="Y27" s="68"/>
      <c r="Z27" s="78"/>
      <c r="AA27" s="78"/>
      <c r="AB27" s="78"/>
      <c r="AC27" s="78"/>
      <c r="AD27" s="78"/>
      <c r="AE27" s="78"/>
      <c r="AF27" s="78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</row>
    <row r="28" spans="1:43">
      <c r="A28" s="72" t="s">
        <v>70</v>
      </c>
      <c r="B28" s="27">
        <v>1</v>
      </c>
      <c r="C28" s="27">
        <v>2</v>
      </c>
      <c r="D28" s="27">
        <v>0</v>
      </c>
      <c r="E28" s="47">
        <v>0</v>
      </c>
      <c r="F28" s="47">
        <f t="shared" si="6"/>
        <v>3</v>
      </c>
      <c r="G28" s="76"/>
      <c r="H28" s="76"/>
      <c r="I28" s="76"/>
      <c r="J28" s="76"/>
      <c r="K28" s="76"/>
      <c r="L28" s="76"/>
      <c r="M28" s="76"/>
      <c r="N28" s="76"/>
      <c r="O28" s="65"/>
      <c r="P28" s="65"/>
      <c r="Q28" s="68"/>
      <c r="R28" s="71"/>
      <c r="S28" s="71"/>
      <c r="T28" s="71"/>
      <c r="U28" s="71"/>
      <c r="V28" s="71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</row>
    <row r="29" spans="1:43">
      <c r="A29" s="72" t="s">
        <v>69</v>
      </c>
      <c r="B29" s="47">
        <v>0</v>
      </c>
      <c r="C29" s="47">
        <v>0</v>
      </c>
      <c r="D29" s="34">
        <v>3</v>
      </c>
      <c r="E29" s="47">
        <v>0</v>
      </c>
      <c r="F29" s="47">
        <f t="shared" si="6"/>
        <v>3</v>
      </c>
      <c r="G29" s="76"/>
      <c r="H29" s="76"/>
      <c r="I29" s="76"/>
      <c r="J29" s="76"/>
      <c r="K29" s="76"/>
      <c r="L29" s="76"/>
      <c r="M29" s="76"/>
      <c r="N29" s="76"/>
      <c r="O29" s="65"/>
      <c r="P29" s="65"/>
      <c r="Q29" s="71"/>
      <c r="R29" s="71"/>
      <c r="S29" s="71"/>
      <c r="T29" s="71"/>
      <c r="U29" s="71"/>
      <c r="V29" s="71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</row>
    <row r="30" spans="1:43">
      <c r="A30" s="72" t="s">
        <v>67</v>
      </c>
      <c r="B30" s="47">
        <v>0</v>
      </c>
      <c r="C30" s="47">
        <v>0</v>
      </c>
      <c r="D30" s="47">
        <v>0</v>
      </c>
      <c r="E30" s="47">
        <v>0</v>
      </c>
      <c r="F30" s="47">
        <f t="shared" si="6"/>
        <v>0</v>
      </c>
      <c r="G30" s="76"/>
      <c r="H30" s="76"/>
      <c r="I30" s="76"/>
      <c r="J30" s="76"/>
      <c r="K30" s="76"/>
      <c r="L30" s="76"/>
      <c r="M30" s="76"/>
      <c r="N30" s="76"/>
      <c r="O30" s="65"/>
      <c r="P30" s="65"/>
      <c r="Q30" s="68"/>
      <c r="R30" s="71"/>
      <c r="S30" s="71"/>
      <c r="T30" s="71"/>
      <c r="U30" s="71"/>
      <c r="V30" s="71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</row>
    <row r="31" spans="1:43">
      <c r="A31" s="72" t="s">
        <v>66</v>
      </c>
      <c r="B31" s="47">
        <v>0</v>
      </c>
      <c r="C31" s="47">
        <v>0</v>
      </c>
      <c r="D31" s="47">
        <v>0</v>
      </c>
      <c r="E31" s="47">
        <v>0</v>
      </c>
      <c r="F31" s="47">
        <f t="shared" si="6"/>
        <v>0</v>
      </c>
      <c r="G31" s="76"/>
      <c r="H31" s="76"/>
      <c r="I31" s="76"/>
      <c r="J31" s="76"/>
      <c r="K31" s="76"/>
      <c r="L31" s="76"/>
      <c r="M31" s="76"/>
      <c r="N31" s="76"/>
      <c r="O31" s="65"/>
      <c r="P31" s="65"/>
      <c r="Q31" s="68"/>
      <c r="R31" s="71"/>
      <c r="S31" s="71"/>
      <c r="T31" s="71"/>
      <c r="U31" s="71"/>
      <c r="V31" s="71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</row>
    <row r="32" spans="1:43">
      <c r="A32" s="72" t="s">
        <v>68</v>
      </c>
      <c r="B32" s="47">
        <v>0</v>
      </c>
      <c r="C32" s="47">
        <v>0</v>
      </c>
      <c r="D32" s="47">
        <v>0</v>
      </c>
      <c r="E32" s="47">
        <v>0</v>
      </c>
      <c r="F32" s="47">
        <f t="shared" si="6"/>
        <v>0</v>
      </c>
      <c r="G32" s="76"/>
      <c r="H32" s="76"/>
      <c r="I32" s="76"/>
      <c r="J32" s="76"/>
      <c r="K32" s="76"/>
      <c r="L32" s="76"/>
      <c r="M32" s="76"/>
      <c r="N32" s="76"/>
      <c r="O32" s="65"/>
      <c r="P32" s="65"/>
      <c r="Q32" s="68"/>
      <c r="R32" s="71"/>
      <c r="S32" s="71"/>
      <c r="T32" s="71"/>
      <c r="U32" s="71"/>
      <c r="V32" s="71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</row>
    <row r="33" spans="1:43">
      <c r="A33" s="72" t="s">
        <v>38</v>
      </c>
      <c r="B33" s="47">
        <v>0</v>
      </c>
      <c r="C33" s="47">
        <v>0</v>
      </c>
      <c r="D33" s="47">
        <v>0</v>
      </c>
      <c r="E33" s="47">
        <v>0</v>
      </c>
      <c r="F33" s="47">
        <f t="shared" si="6"/>
        <v>0</v>
      </c>
      <c r="G33" s="76"/>
      <c r="H33" s="76"/>
      <c r="I33" s="76"/>
      <c r="J33" s="76"/>
      <c r="K33" s="76"/>
      <c r="L33" s="76"/>
      <c r="M33" s="76"/>
      <c r="N33" s="76"/>
      <c r="O33" s="65"/>
      <c r="P33" s="65"/>
      <c r="Q33" s="68"/>
      <c r="R33" s="71"/>
      <c r="S33" s="71"/>
      <c r="T33" s="71"/>
      <c r="U33" s="71"/>
      <c r="V33" s="71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</row>
    <row r="34" spans="1:43" ht="17.25">
      <c r="A34" s="72" t="s">
        <v>18</v>
      </c>
      <c r="B34" s="80">
        <v>1</v>
      </c>
      <c r="C34" s="80">
        <v>2</v>
      </c>
      <c r="D34" s="80">
        <v>3</v>
      </c>
      <c r="E34" s="80">
        <v>0</v>
      </c>
      <c r="F34" s="80">
        <f>SUM(F25:F33)</f>
        <v>6</v>
      </c>
      <c r="G34" s="64"/>
      <c r="H34" s="64"/>
      <c r="I34" s="64"/>
      <c r="J34" s="64"/>
      <c r="K34" s="64"/>
      <c r="L34" s="64"/>
      <c r="M34" s="64"/>
      <c r="N34" s="64"/>
      <c r="O34" s="65"/>
      <c r="P34" s="65"/>
      <c r="Q34" s="68"/>
      <c r="R34" s="71"/>
      <c r="S34" s="71"/>
      <c r="T34" s="71"/>
      <c r="U34" s="71"/>
      <c r="V34" s="71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</row>
  </sheetData>
  <mergeCells count="43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W3:W4"/>
    <mergeCell ref="X3:X4"/>
    <mergeCell ref="Y3:Y4"/>
    <mergeCell ref="Z3:Z4"/>
    <mergeCell ref="V3:V4"/>
    <mergeCell ref="AA3:AA4"/>
    <mergeCell ref="Q21:W21"/>
    <mergeCell ref="A23:F23"/>
    <mergeCell ref="Q26:V26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G18" sqref="AG18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94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/>
      <c r="C5" s="3"/>
      <c r="D5" s="3"/>
      <c r="E5" s="27">
        <v>3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3</v>
      </c>
      <c r="AJ5" s="3"/>
      <c r="AK5" s="3"/>
      <c r="AL5" s="3"/>
      <c r="AM5" s="3"/>
      <c r="AN5" s="3">
        <v>3</v>
      </c>
      <c r="AO5" s="3"/>
      <c r="AP5" s="3"/>
      <c r="AQ5" s="3">
        <f>SUM(AN5:AP5)</f>
        <v>3</v>
      </c>
    </row>
    <row r="6" spans="1:43">
      <c r="A6" s="2" t="s">
        <v>72</v>
      </c>
      <c r="B6" s="3"/>
      <c r="C6" s="3"/>
      <c r="D6" s="27"/>
      <c r="E6" s="3"/>
      <c r="F6" s="3"/>
      <c r="G6" s="27">
        <v>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3</v>
      </c>
      <c r="AJ6" s="3"/>
      <c r="AK6" s="3"/>
      <c r="AL6" s="3"/>
      <c r="AM6" s="3"/>
      <c r="AN6" s="3"/>
      <c r="AO6" s="3"/>
      <c r="AP6" s="3">
        <v>3</v>
      </c>
      <c r="AQ6" s="3">
        <f t="shared" ref="AQ6:AQ10" si="1">SUM(AN6:AP6)</f>
        <v>3</v>
      </c>
    </row>
    <row r="7" spans="1:43">
      <c r="A7" s="2" t="s">
        <v>73</v>
      </c>
      <c r="B7" s="3">
        <v>300</v>
      </c>
      <c r="C7" s="3">
        <v>440</v>
      </c>
      <c r="D7" s="27">
        <v>28</v>
      </c>
      <c r="E7" s="3"/>
      <c r="F7" s="3"/>
      <c r="G7" s="27"/>
      <c r="H7" s="3"/>
      <c r="I7" s="27"/>
      <c r="J7" s="3">
        <v>19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787</v>
      </c>
      <c r="AJ7" s="3"/>
      <c r="AK7" s="3"/>
      <c r="AL7" s="3"/>
      <c r="AM7" s="3"/>
      <c r="AN7" s="3">
        <v>259</v>
      </c>
      <c r="AO7" s="3">
        <v>95</v>
      </c>
      <c r="AP7" s="3">
        <v>433</v>
      </c>
      <c r="AQ7" s="3">
        <f t="shared" si="1"/>
        <v>787</v>
      </c>
    </row>
    <row r="8" spans="1:43">
      <c r="A8" s="2" t="s">
        <v>74</v>
      </c>
      <c r="B8" s="3"/>
      <c r="C8" s="3">
        <v>15</v>
      </c>
      <c r="D8" s="27"/>
      <c r="E8" s="3"/>
      <c r="F8" s="3"/>
      <c r="G8" s="3"/>
      <c r="H8" s="3"/>
      <c r="I8" s="3"/>
      <c r="J8" s="3"/>
      <c r="K8" s="3">
        <v>1</v>
      </c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16</v>
      </c>
      <c r="AJ8" s="3"/>
      <c r="AK8" s="3"/>
      <c r="AL8" s="3"/>
      <c r="AM8" s="3"/>
      <c r="AN8" s="3">
        <v>15</v>
      </c>
      <c r="AO8" s="3"/>
      <c r="AP8" s="3">
        <v>1</v>
      </c>
      <c r="AQ8" s="3">
        <f t="shared" si="1"/>
        <v>16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32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32" t="s">
        <v>18</v>
      </c>
      <c r="B11" s="3">
        <f>SUM(B5:B10)</f>
        <v>300</v>
      </c>
      <c r="C11" s="3">
        <f t="shared" ref="C11:AQ11" si="2">SUM(C5:C10)</f>
        <v>455</v>
      </c>
      <c r="D11" s="3">
        <f t="shared" si="2"/>
        <v>28</v>
      </c>
      <c r="E11" s="3">
        <f t="shared" si="2"/>
        <v>3</v>
      </c>
      <c r="F11" s="3">
        <f t="shared" si="2"/>
        <v>0</v>
      </c>
      <c r="G11" s="3">
        <f t="shared" si="2"/>
        <v>3</v>
      </c>
      <c r="H11" s="3">
        <f t="shared" si="2"/>
        <v>0</v>
      </c>
      <c r="I11" s="3">
        <f t="shared" si="2"/>
        <v>0</v>
      </c>
      <c r="J11" s="3">
        <f t="shared" si="2"/>
        <v>19</v>
      </c>
      <c r="K11" s="3">
        <f t="shared" si="2"/>
        <v>1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809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277</v>
      </c>
      <c r="AO11" s="3">
        <f t="shared" si="2"/>
        <v>95</v>
      </c>
      <c r="AP11" s="3">
        <f t="shared" si="2"/>
        <v>437</v>
      </c>
      <c r="AQ11" s="3">
        <f t="shared" si="2"/>
        <v>809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/>
      <c r="M15" s="3">
        <v>1</v>
      </c>
      <c r="N15" s="3"/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</v>
      </c>
      <c r="L17" s="3">
        <f t="shared" si="3"/>
        <v>0</v>
      </c>
      <c r="M17" s="3">
        <f t="shared" si="3"/>
        <v>1</v>
      </c>
      <c r="N17" s="3">
        <f t="shared" si="3"/>
        <v>0</v>
      </c>
      <c r="O17" s="3">
        <f t="shared" si="3"/>
        <v>0</v>
      </c>
      <c r="P17" s="3">
        <f t="shared" si="3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>
        <v>4</v>
      </c>
      <c r="E20" s="3">
        <v>6</v>
      </c>
      <c r="F20" s="3"/>
      <c r="G20" s="3">
        <f>SUM(B20:F20)</f>
        <v>10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>
        <v>2</v>
      </c>
      <c r="E21" s="3">
        <v>11</v>
      </c>
      <c r="F21" s="3"/>
      <c r="G21" s="3">
        <f>SUM(B21:F21)</f>
        <v>13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6</v>
      </c>
      <c r="E22" s="3">
        <f t="shared" si="4"/>
        <v>17</v>
      </c>
      <c r="F22" s="3">
        <f t="shared" si="4"/>
        <v>0</v>
      </c>
      <c r="G22" s="3">
        <f t="shared" si="4"/>
        <v>23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22</v>
      </c>
      <c r="C28" s="27">
        <v>34</v>
      </c>
      <c r="D28" s="27">
        <v>5</v>
      </c>
      <c r="E28" s="3"/>
      <c r="F28" s="3">
        <f t="shared" si="5"/>
        <v>61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22</v>
      </c>
      <c r="C29" s="3">
        <v>16</v>
      </c>
      <c r="D29" s="3">
        <v>4</v>
      </c>
      <c r="E29" s="3"/>
      <c r="F29" s="3">
        <f t="shared" si="5"/>
        <v>42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2</v>
      </c>
      <c r="C33" s="3"/>
      <c r="D33" s="3"/>
      <c r="E33" s="3"/>
      <c r="F33" s="3">
        <f t="shared" si="5"/>
        <v>2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105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J19" sqref="AJ19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8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625" bestFit="1" customWidth="1"/>
  </cols>
  <sheetData>
    <row r="1" spans="1:43" ht="22.5">
      <c r="A1" s="123" t="s">
        <v>95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>
        <v>4</v>
      </c>
      <c r="C5" s="3"/>
      <c r="D5" s="3"/>
      <c r="E5" s="27"/>
      <c r="F5" s="3"/>
      <c r="G5" s="3"/>
      <c r="H5" s="3"/>
      <c r="I5" s="27">
        <v>4</v>
      </c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8</v>
      </c>
      <c r="AJ5" s="3"/>
      <c r="AK5" s="3"/>
      <c r="AL5" s="3"/>
      <c r="AM5" s="3"/>
      <c r="AN5" s="3">
        <v>4</v>
      </c>
      <c r="AO5" s="3"/>
      <c r="AP5" s="3">
        <v>4</v>
      </c>
      <c r="AQ5" s="3">
        <f>SUM(AN5:AP5)</f>
        <v>8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>
        <v>0</v>
      </c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500</v>
      </c>
      <c r="C7" s="3">
        <v>389</v>
      </c>
      <c r="D7" s="27">
        <v>85</v>
      </c>
      <c r="E7" s="3"/>
      <c r="F7" s="3"/>
      <c r="G7" s="27">
        <v>4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1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979</v>
      </c>
      <c r="AJ7" s="3"/>
      <c r="AK7" s="3"/>
      <c r="AL7" s="3"/>
      <c r="AM7" s="3"/>
      <c r="AN7" s="3">
        <v>281</v>
      </c>
      <c r="AO7" s="3">
        <v>87</v>
      </c>
      <c r="AP7" s="3">
        <v>611</v>
      </c>
      <c r="AQ7" s="3">
        <f t="shared" si="1"/>
        <v>979</v>
      </c>
    </row>
    <row r="8" spans="1:43">
      <c r="A8" s="2" t="s">
        <v>74</v>
      </c>
      <c r="B8" s="3"/>
      <c r="C8" s="3">
        <v>38</v>
      </c>
      <c r="D8" s="27">
        <v>6</v>
      </c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46</v>
      </c>
      <c r="AJ8" s="3"/>
      <c r="AK8" s="3"/>
      <c r="AL8" s="3"/>
      <c r="AM8" s="3"/>
      <c r="AN8" s="3">
        <v>37</v>
      </c>
      <c r="AO8" s="3">
        <v>1</v>
      </c>
      <c r="AP8" s="3">
        <v>8</v>
      </c>
      <c r="AQ8" s="3">
        <f t="shared" si="1"/>
        <v>46</v>
      </c>
    </row>
    <row r="9" spans="1:43">
      <c r="A9" s="2" t="s">
        <v>75</v>
      </c>
      <c r="B9" s="3"/>
      <c r="C9" s="3">
        <v>1</v>
      </c>
      <c r="D9" s="27"/>
      <c r="E9" s="3"/>
      <c r="F9" s="3">
        <v>2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3</v>
      </c>
      <c r="AJ9" s="3"/>
      <c r="AK9" s="3"/>
      <c r="AL9" s="3"/>
      <c r="AM9" s="3"/>
      <c r="AN9" s="3">
        <v>2</v>
      </c>
      <c r="AO9" s="3">
        <v>1</v>
      </c>
      <c r="AP9" s="3"/>
      <c r="AQ9" s="3">
        <f t="shared" si="1"/>
        <v>3</v>
      </c>
    </row>
    <row r="10" spans="1:43" ht="18">
      <c r="A10" s="32" t="s">
        <v>76</v>
      </c>
      <c r="B10" s="3"/>
      <c r="C10" s="3"/>
      <c r="D10" s="27"/>
      <c r="E10" s="3"/>
      <c r="F10" s="27">
        <v>1</v>
      </c>
      <c r="G10" s="3"/>
      <c r="H10" s="27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2</v>
      </c>
      <c r="AJ10" s="3"/>
      <c r="AK10" s="3"/>
      <c r="AL10" s="3"/>
      <c r="AM10" s="3"/>
      <c r="AN10" s="3">
        <v>2</v>
      </c>
      <c r="AO10" s="3"/>
      <c r="AP10" s="3"/>
      <c r="AQ10" s="3">
        <f t="shared" si="1"/>
        <v>2</v>
      </c>
    </row>
    <row r="11" spans="1:43">
      <c r="A11" s="32" t="s">
        <v>18</v>
      </c>
      <c r="B11" s="3">
        <f>SUM(B5:B10)</f>
        <v>504</v>
      </c>
      <c r="C11" s="3">
        <f t="shared" ref="C11:AH11" si="2">SUM(C5:C10)</f>
        <v>428</v>
      </c>
      <c r="D11" s="3">
        <f t="shared" si="2"/>
        <v>91</v>
      </c>
      <c r="E11" s="3">
        <f t="shared" si="2"/>
        <v>0</v>
      </c>
      <c r="F11" s="3">
        <f t="shared" si="2"/>
        <v>3</v>
      </c>
      <c r="G11" s="3">
        <f t="shared" si="2"/>
        <v>4</v>
      </c>
      <c r="H11" s="3">
        <f t="shared" si="2"/>
        <v>2</v>
      </c>
      <c r="I11" s="3">
        <f t="shared" si="2"/>
        <v>4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1</v>
      </c>
      <c r="W11" s="3">
        <f t="shared" si="2"/>
        <v>1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>SUM(AI5:AI10)</f>
        <v>1038</v>
      </c>
      <c r="AJ11" s="3">
        <f t="shared" ref="AJ11:AP11" si="3">SUM(AJ5:AJ10)</f>
        <v>0</v>
      </c>
      <c r="AK11" s="3">
        <f t="shared" si="3"/>
        <v>0</v>
      </c>
      <c r="AL11" s="3">
        <f t="shared" si="3"/>
        <v>0</v>
      </c>
      <c r="AM11" s="3">
        <f t="shared" si="3"/>
        <v>0</v>
      </c>
      <c r="AN11" s="3">
        <f t="shared" si="3"/>
        <v>326</v>
      </c>
      <c r="AO11" s="3">
        <f t="shared" si="3"/>
        <v>89</v>
      </c>
      <c r="AP11" s="3">
        <f t="shared" si="3"/>
        <v>623</v>
      </c>
      <c r="AQ11" s="3">
        <f>SUM(AQ5:AQ10)</f>
        <v>1038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4">SUM(C15:C16)</f>
        <v>0</v>
      </c>
      <c r="D17" s="3">
        <f t="shared" si="4"/>
        <v>0</v>
      </c>
      <c r="E17" s="3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3">
        <f t="shared" si="4"/>
        <v>0</v>
      </c>
      <c r="K17" s="3">
        <f t="shared" si="4"/>
        <v>0</v>
      </c>
      <c r="L17" s="3">
        <f t="shared" si="4"/>
        <v>0</v>
      </c>
      <c r="M17" s="3">
        <f t="shared" si="4"/>
        <v>0</v>
      </c>
      <c r="N17" s="3">
        <f t="shared" si="4"/>
        <v>0</v>
      </c>
      <c r="O17" s="3">
        <f t="shared" si="4"/>
        <v>0</v>
      </c>
      <c r="P17" s="3">
        <f t="shared" si="4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>
        <v>1</v>
      </c>
      <c r="D21" s="3"/>
      <c r="E21" s="3"/>
      <c r="F21" s="3"/>
      <c r="G21" s="3">
        <f>SUM(B21:F21)</f>
        <v>1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5">SUM(C20:C21)</f>
        <v>1</v>
      </c>
      <c r="D22" s="3">
        <f t="shared" si="5"/>
        <v>0</v>
      </c>
      <c r="E22" s="3">
        <f t="shared" si="5"/>
        <v>0</v>
      </c>
      <c r="F22" s="3">
        <f t="shared" si="5"/>
        <v>0</v>
      </c>
      <c r="G22" s="3">
        <f t="shared" si="5"/>
        <v>1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6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6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4</v>
      </c>
      <c r="C28" s="27">
        <v>4</v>
      </c>
      <c r="D28" s="27"/>
      <c r="E28" s="3"/>
      <c r="F28" s="3">
        <f t="shared" si="6"/>
        <v>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8</v>
      </c>
      <c r="C29" s="3">
        <v>1</v>
      </c>
      <c r="D29" s="3"/>
      <c r="E29" s="3"/>
      <c r="F29" s="3">
        <f t="shared" si="6"/>
        <v>9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6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6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6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25</v>
      </c>
      <c r="C33" s="3"/>
      <c r="D33" s="3"/>
      <c r="E33" s="3"/>
      <c r="F33" s="3">
        <f t="shared" si="6"/>
        <v>25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42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L25" sqref="L25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23" t="s">
        <v>96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43" ht="20.25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</row>
    <row r="3" spans="1:43">
      <c r="A3" s="32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1" t="s">
        <v>45</v>
      </c>
      <c r="H3" s="121" t="s">
        <v>44</v>
      </c>
      <c r="I3" s="125" t="s">
        <v>46</v>
      </c>
      <c r="J3" s="121" t="s">
        <v>47</v>
      </c>
      <c r="K3" s="121" t="s">
        <v>48</v>
      </c>
      <c r="L3" s="121" t="s">
        <v>43</v>
      </c>
      <c r="M3" s="121" t="s">
        <v>49</v>
      </c>
      <c r="N3" s="121" t="s">
        <v>50</v>
      </c>
      <c r="O3" s="121" t="s">
        <v>51</v>
      </c>
      <c r="P3" s="121" t="s">
        <v>52</v>
      </c>
      <c r="Q3" s="121" t="s">
        <v>53</v>
      </c>
      <c r="R3" s="121" t="s">
        <v>54</v>
      </c>
      <c r="S3" s="121" t="s">
        <v>55</v>
      </c>
      <c r="T3" s="121" t="s">
        <v>56</v>
      </c>
      <c r="U3" s="121" t="s">
        <v>57</v>
      </c>
      <c r="V3" s="121" t="s">
        <v>58</v>
      </c>
      <c r="W3" s="121" t="s">
        <v>59</v>
      </c>
      <c r="X3" s="121" t="s">
        <v>60</v>
      </c>
      <c r="Y3" s="121" t="s">
        <v>61</v>
      </c>
      <c r="Z3" s="121" t="s">
        <v>62</v>
      </c>
      <c r="AA3" s="121" t="s">
        <v>63</v>
      </c>
      <c r="AB3" s="121" t="s">
        <v>65</v>
      </c>
      <c r="AC3" s="121" t="s">
        <v>80</v>
      </c>
      <c r="AD3" s="121" t="s">
        <v>81</v>
      </c>
      <c r="AE3" s="121" t="s">
        <v>82</v>
      </c>
      <c r="AF3" s="121" t="s">
        <v>12</v>
      </c>
      <c r="AG3" s="121" t="s">
        <v>12</v>
      </c>
      <c r="AH3" s="121" t="s">
        <v>12</v>
      </c>
      <c r="AI3" s="121" t="s">
        <v>18</v>
      </c>
      <c r="AJ3" s="127" t="s">
        <v>78</v>
      </c>
      <c r="AK3" s="128"/>
      <c r="AL3" s="128"/>
      <c r="AM3" s="129"/>
      <c r="AN3" s="127" t="s">
        <v>6</v>
      </c>
      <c r="AO3" s="128"/>
      <c r="AP3" s="129"/>
      <c r="AQ3" s="32" t="s">
        <v>7</v>
      </c>
    </row>
    <row r="4" spans="1:43">
      <c r="A4" s="32" t="s">
        <v>8</v>
      </c>
      <c r="B4" s="122"/>
      <c r="C4" s="122"/>
      <c r="D4" s="122"/>
      <c r="E4" s="122"/>
      <c r="F4" s="122"/>
      <c r="G4" s="122"/>
      <c r="H4" s="122"/>
      <c r="I4" s="126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32" t="s">
        <v>9</v>
      </c>
      <c r="AK4" s="32" t="s">
        <v>10</v>
      </c>
      <c r="AL4" s="32" t="s">
        <v>11</v>
      </c>
      <c r="AM4" s="32" t="s">
        <v>12</v>
      </c>
      <c r="AN4" s="32" t="s">
        <v>13</v>
      </c>
      <c r="AO4" s="2" t="s">
        <v>14</v>
      </c>
      <c r="AP4" s="32" t="s">
        <v>15</v>
      </c>
      <c r="AQ4" s="32"/>
    </row>
    <row r="5" spans="1:43">
      <c r="A5" s="32" t="s">
        <v>71</v>
      </c>
      <c r="B5" s="27"/>
      <c r="C5" s="3"/>
      <c r="D5" s="3"/>
      <c r="E5" s="3">
        <v>2</v>
      </c>
      <c r="F5" s="3"/>
      <c r="G5" s="3"/>
      <c r="H5" s="3"/>
      <c r="I5" s="27"/>
      <c r="J5" s="3"/>
      <c r="K5" s="3"/>
      <c r="L5" s="3"/>
      <c r="M5" s="3"/>
      <c r="N5" s="3"/>
      <c r="O5" s="34">
        <v>1</v>
      </c>
      <c r="P5" s="3"/>
      <c r="Q5" s="27">
        <v>5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>
        <v>0</v>
      </c>
      <c r="AE5" s="3"/>
      <c r="AF5" s="3"/>
      <c r="AG5" s="3"/>
      <c r="AH5" s="3"/>
      <c r="AI5" s="3">
        <f>SUM(B5:AH5)</f>
        <v>8</v>
      </c>
      <c r="AJ5" s="3">
        <v>2</v>
      </c>
      <c r="AK5" s="3">
        <v>6</v>
      </c>
      <c r="AL5" s="3">
        <v>0</v>
      </c>
      <c r="AM5" s="3">
        <v>0</v>
      </c>
      <c r="AN5" s="3">
        <v>4</v>
      </c>
      <c r="AO5" s="3">
        <v>4</v>
      </c>
      <c r="AP5" s="3">
        <v>0</v>
      </c>
      <c r="AQ5" s="3">
        <f>SUM(AN5:AP5)</f>
        <v>8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>
        <v>1</v>
      </c>
      <c r="AE6" s="3"/>
      <c r="AF6" s="3"/>
      <c r="AG6" s="3"/>
      <c r="AH6" s="3"/>
      <c r="AI6" s="3">
        <f t="shared" ref="AI6:AI10" si="0">SUM(B6:AH6)</f>
        <v>1</v>
      </c>
      <c r="AJ6" s="3">
        <v>1</v>
      </c>
      <c r="AK6" s="3"/>
      <c r="AL6" s="3"/>
      <c r="AM6" s="3"/>
      <c r="AN6" s="3">
        <v>1</v>
      </c>
      <c r="AO6" s="3"/>
      <c r="AP6" s="3"/>
      <c r="AQ6" s="3">
        <f t="shared" ref="AQ6:AQ10" si="1">SUM(AN6:AP6)</f>
        <v>1</v>
      </c>
    </row>
    <row r="7" spans="1:43">
      <c r="A7" s="2" t="s">
        <v>73</v>
      </c>
      <c r="B7" s="3">
        <v>13</v>
      </c>
      <c r="C7" s="34">
        <v>106</v>
      </c>
      <c r="D7" s="27">
        <v>2</v>
      </c>
      <c r="E7" s="3"/>
      <c r="F7" s="3"/>
      <c r="G7" s="27"/>
      <c r="H7" s="3"/>
      <c r="I7" s="27"/>
      <c r="J7" s="3">
        <v>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123</v>
      </c>
      <c r="AJ7" s="3">
        <v>94</v>
      </c>
      <c r="AK7" s="3">
        <v>29</v>
      </c>
      <c r="AL7" s="3"/>
      <c r="AM7" s="3"/>
      <c r="AN7" s="3">
        <v>48</v>
      </c>
      <c r="AO7" s="3">
        <v>39</v>
      </c>
      <c r="AP7" s="3">
        <v>36</v>
      </c>
      <c r="AQ7" s="3">
        <f t="shared" si="1"/>
        <v>123</v>
      </c>
    </row>
    <row r="8" spans="1:43">
      <c r="A8" s="2" t="s">
        <v>74</v>
      </c>
      <c r="B8" s="3"/>
      <c r="C8" s="34">
        <v>1</v>
      </c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</v>
      </c>
      <c r="AJ8" s="3">
        <v>1</v>
      </c>
      <c r="AK8" s="3">
        <v>0</v>
      </c>
      <c r="AL8" s="3">
        <v>0</v>
      </c>
      <c r="AM8" s="3">
        <v>0</v>
      </c>
      <c r="AN8" s="3">
        <v>1</v>
      </c>
      <c r="AO8" s="3">
        <v>0</v>
      </c>
      <c r="AP8" s="3">
        <v>0</v>
      </c>
      <c r="AQ8" s="3">
        <f t="shared" si="1"/>
        <v>1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32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32" t="s">
        <v>18</v>
      </c>
      <c r="B11" s="3">
        <f>SUM(B5:B10)</f>
        <v>13</v>
      </c>
      <c r="C11" s="3">
        <f t="shared" ref="C11:AQ11" si="2">SUM(C5:C10)</f>
        <v>107</v>
      </c>
      <c r="D11" s="3">
        <f t="shared" si="2"/>
        <v>2</v>
      </c>
      <c r="E11" s="3">
        <f t="shared" si="2"/>
        <v>2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2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1</v>
      </c>
      <c r="P11" s="3">
        <f t="shared" si="2"/>
        <v>0</v>
      </c>
      <c r="Q11" s="3">
        <f t="shared" si="2"/>
        <v>5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1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133</v>
      </c>
      <c r="AJ11" s="3">
        <f t="shared" si="2"/>
        <v>98</v>
      </c>
      <c r="AK11" s="3">
        <f t="shared" si="2"/>
        <v>35</v>
      </c>
      <c r="AL11" s="3">
        <f t="shared" si="2"/>
        <v>0</v>
      </c>
      <c r="AM11" s="3">
        <f t="shared" si="2"/>
        <v>0</v>
      </c>
      <c r="AN11" s="3">
        <f t="shared" si="2"/>
        <v>54</v>
      </c>
      <c r="AO11" s="3">
        <f t="shared" si="2"/>
        <v>43</v>
      </c>
      <c r="AP11" s="3">
        <f t="shared" si="2"/>
        <v>36</v>
      </c>
      <c r="AQ11" s="3">
        <f t="shared" si="2"/>
        <v>133</v>
      </c>
    </row>
    <row r="12" spans="1:43" ht="20.25">
      <c r="A12" s="115" t="s">
        <v>40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116" t="s">
        <v>16</v>
      </c>
      <c r="B13" s="118" t="s">
        <v>17</v>
      </c>
      <c r="C13" s="119"/>
      <c r="D13" s="119"/>
      <c r="E13" s="119"/>
      <c r="F13" s="119"/>
      <c r="G13" s="119"/>
      <c r="H13" s="119"/>
      <c r="I13" s="119"/>
      <c r="J13" s="119"/>
      <c r="K13" s="120"/>
      <c r="L13" s="118" t="s">
        <v>79</v>
      </c>
      <c r="M13" s="119"/>
      <c r="N13" s="119"/>
      <c r="O13" s="120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117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8" t="s">
        <v>27</v>
      </c>
      <c r="N14" s="38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9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>
        <v>1</v>
      </c>
      <c r="M15" s="3"/>
      <c r="N15" s="3"/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9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</v>
      </c>
      <c r="L17" s="3">
        <f t="shared" si="3"/>
        <v>1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115" t="s">
        <v>41</v>
      </c>
      <c r="B18" s="115"/>
      <c r="C18" s="115"/>
      <c r="D18" s="115"/>
      <c r="E18" s="115"/>
      <c r="F18" s="115"/>
      <c r="G18" s="115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5</v>
      </c>
      <c r="C20" s="3"/>
      <c r="D20" s="3"/>
      <c r="E20" s="3"/>
      <c r="F20" s="3"/>
      <c r="G20" s="3">
        <f>SUM(B20:F20)</f>
        <v>5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5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5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115" t="s">
        <v>42</v>
      </c>
      <c r="B23" s="115"/>
      <c r="C23" s="115"/>
      <c r="D23" s="115"/>
      <c r="E23" s="115"/>
      <c r="F23" s="1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34"/>
      <c r="C28" s="34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4">
        <v>8</v>
      </c>
      <c r="C29" s="34">
        <v>2</v>
      </c>
      <c r="D29" s="3"/>
      <c r="E29" s="3"/>
      <c r="F29" s="3">
        <f t="shared" si="5"/>
        <v>10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10</v>
      </c>
      <c r="C33" s="3">
        <v>2</v>
      </c>
      <c r="D33" s="3"/>
      <c r="E33" s="3"/>
      <c r="F33" s="3">
        <f t="shared" si="5"/>
        <v>12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22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اصفهان</vt:lpstr>
      <vt:lpstr>خميني شهر</vt:lpstr>
      <vt:lpstr>اران وبيد گل</vt:lpstr>
      <vt:lpstr>اردستان</vt:lpstr>
      <vt:lpstr>كاشان</vt:lpstr>
      <vt:lpstr>برخوار</vt:lpstr>
      <vt:lpstr>بوئين ومياندشت</vt:lpstr>
      <vt:lpstr>چادگان</vt:lpstr>
      <vt:lpstr>خور وبيابانك</vt:lpstr>
      <vt:lpstr>دهاقان</vt:lpstr>
      <vt:lpstr>شاهين شهر</vt:lpstr>
      <vt:lpstr>شهرضا</vt:lpstr>
      <vt:lpstr>فريدن</vt:lpstr>
      <vt:lpstr>فريدونشهر</vt:lpstr>
      <vt:lpstr>گلپايگان</vt:lpstr>
      <vt:lpstr>لنجان</vt:lpstr>
      <vt:lpstr>نجف اباد</vt:lpstr>
      <vt:lpstr>نطنز</vt:lpstr>
      <vt:lpstr>مباركه</vt:lpstr>
      <vt:lpstr>خوانسار</vt:lpstr>
      <vt:lpstr>سميرم</vt:lpstr>
      <vt:lpstr>نايين </vt:lpstr>
      <vt:lpstr>فلاورجان</vt:lpstr>
      <vt:lpstr>تيران وكرون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s.ahmadian</cp:lastModifiedBy>
  <cp:lastPrinted>2017-04-06T03:34:05Z</cp:lastPrinted>
  <dcterms:created xsi:type="dcterms:W3CDTF">2014-04-27T05:38:49Z</dcterms:created>
  <dcterms:modified xsi:type="dcterms:W3CDTF">2017-04-19T03:19:11Z</dcterms:modified>
</cp:coreProperties>
</file>